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karabukedu-my.sharepoint.com/personal/beratakbas_karabuk_edu_tr/Documents/Masaüstü/"/>
    </mc:Choice>
  </mc:AlternateContent>
  <xr:revisionPtr revIDLastSave="1" documentId="8_{7B2D2B59-61CD-4C40-9CC8-9E3B3C524B8F}" xr6:coauthVersionLast="47" xr6:coauthVersionMax="47" xr10:uidLastSave="{CD2A76B7-D521-45C8-8164-25403E04E111}"/>
  <bookViews>
    <workbookView xWindow="-108" yWindow="-108" windowWidth="23256" windowHeight="12456" xr2:uid="{1F75DC47-A366-4E94-B45F-692207109D04}"/>
  </bookViews>
  <sheets>
    <sheet name="Page 1" sheetId="1" r:id="rId1"/>
  </sheets>
  <definedNames>
    <definedName name="_xlnm.Print_Area" localSheetId="0">'Page 1'!$A$1:$Q$161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E13" i="1"/>
  <c r="P59" i="1"/>
  <c r="G95" i="1"/>
  <c r="P126" i="1"/>
  <c r="O126" i="1"/>
  <c r="N126" i="1"/>
  <c r="M126" i="1"/>
  <c r="H126" i="1"/>
  <c r="G126" i="1"/>
  <c r="F126" i="1"/>
  <c r="D157" i="1" s="1"/>
  <c r="E126" i="1"/>
  <c r="P95" i="1"/>
  <c r="O95" i="1"/>
  <c r="N95" i="1"/>
  <c r="M95" i="1"/>
  <c r="H95" i="1"/>
  <c r="F95" i="1"/>
  <c r="E95" i="1"/>
  <c r="O59" i="1"/>
  <c r="N59" i="1"/>
  <c r="M59" i="1"/>
  <c r="E59" i="1"/>
  <c r="G59" i="1"/>
  <c r="H59" i="1"/>
  <c r="I57" i="1"/>
  <c r="P29" i="1"/>
  <c r="O29" i="1"/>
  <c r="N29" i="1"/>
  <c r="M29" i="1"/>
  <c r="D156" i="1" s="1"/>
  <c r="H29" i="1"/>
  <c r="D155" i="1" s="1"/>
  <c r="G29" i="1"/>
  <c r="D154" i="1" s="1"/>
  <c r="F29" i="1"/>
  <c r="E29" i="1"/>
  <c r="N13" i="1"/>
  <c r="D158" i="1" l="1"/>
</calcChain>
</file>

<file path=xl/sharedStrings.xml><?xml version="1.0" encoding="utf-8"?>
<sst xmlns="http://schemas.openxmlformats.org/spreadsheetml/2006/main" count="958" uniqueCount="363">
  <si>
    <t>1. Sınıf Güz</t>
  </si>
  <si>
    <t>1. Sınıf Bahar</t>
  </si>
  <si>
    <t xml:space="preserve"> Ders Kodu</t>
  </si>
  <si>
    <t xml:space="preserve"> Ders Adı</t>
  </si>
  <si>
    <t>Z/S</t>
  </si>
  <si>
    <t>T</t>
  </si>
  <si>
    <t>U</t>
  </si>
  <si>
    <t>Z</t>
  </si>
  <si>
    <t>2</t>
  </si>
  <si>
    <t>0</t>
  </si>
  <si>
    <t>3</t>
  </si>
  <si>
    <t>2. Sınıf Güz</t>
  </si>
  <si>
    <t>2. Sınıf Bahar</t>
  </si>
  <si>
    <t>3. Sınıf Güz</t>
  </si>
  <si>
    <t>3. Sınıf Bahar</t>
  </si>
  <si>
    <t>4. Sınıf Güz</t>
  </si>
  <si>
    <t>4. Sınıf Bahar</t>
  </si>
  <si>
    <t>SEÇMELİ DERSLER</t>
  </si>
  <si>
    <t>S</t>
  </si>
  <si>
    <t>Hazırlık Arapça Güz</t>
  </si>
  <si>
    <t>Hazırlık Arapça Bahar</t>
  </si>
  <si>
    <t>ILH1001</t>
  </si>
  <si>
    <t>ILH0001</t>
  </si>
  <si>
    <t>ILH0003</t>
  </si>
  <si>
    <t>ILH0005</t>
  </si>
  <si>
    <t>ILH0007</t>
  </si>
  <si>
    <t>ILH0009</t>
  </si>
  <si>
    <t>ILH0011</t>
  </si>
  <si>
    <t>ILH0013</t>
  </si>
  <si>
    <t>Kelime Bilgisi (Sarf)-I</t>
  </si>
  <si>
    <t>UK</t>
  </si>
  <si>
    <t>AKTS</t>
  </si>
  <si>
    <t>Kur'ân-ı Kerîm Okumaya Giriş-I</t>
  </si>
  <si>
    <t xml:space="preserve">Cümle Bilgisi (Nahiv)–I </t>
  </si>
  <si>
    <t>Okuma–Anlama (Kırâa)–I</t>
  </si>
  <si>
    <t>Yazılı Anlatım (İmlâ- İnşâ)-I</t>
  </si>
  <si>
    <t>TOPLAM</t>
  </si>
  <si>
    <t>Kelime Bilgisi (Sarf)-II</t>
  </si>
  <si>
    <t>Cümle Bilgisi (Nahiv)–II</t>
  </si>
  <si>
    <t>Okuma–Anlama (Kırâa)–II</t>
  </si>
  <si>
    <t>ILH0002</t>
  </si>
  <si>
    <t>ILH0004</t>
  </si>
  <si>
    <t>ILH0006</t>
  </si>
  <si>
    <t>ILH0008</t>
  </si>
  <si>
    <t>ILH0010</t>
  </si>
  <si>
    <t>ILH0012</t>
  </si>
  <si>
    <t>Kur'ân-ı Kerîm Okumaya Giriş-II</t>
  </si>
  <si>
    <t>Yazılı Anlatım (İmlâ- İnşâ)-II</t>
  </si>
  <si>
    <t>Akâid Esasları</t>
  </si>
  <si>
    <t>Atatürk İlkeleri ve İnkılap Tarihi-I</t>
  </si>
  <si>
    <t>Türk Dili-I</t>
  </si>
  <si>
    <t>Yabancı Dil-I</t>
  </si>
  <si>
    <t>Türk Din Musikisi</t>
  </si>
  <si>
    <t>TUR181</t>
  </si>
  <si>
    <t>YDL183</t>
  </si>
  <si>
    <t>ILH1003</t>
  </si>
  <si>
    <t>ILH1005</t>
  </si>
  <si>
    <t>ILH1007</t>
  </si>
  <si>
    <t>ILH1009</t>
  </si>
  <si>
    <t>ILH1011</t>
  </si>
  <si>
    <t>ILH1013</t>
  </si>
  <si>
    <t>ILH1015</t>
  </si>
  <si>
    <t>ILH1017</t>
  </si>
  <si>
    <t>ILH1019</t>
  </si>
  <si>
    <t>Arapça Dinî Metin Tahlilleri-I</t>
  </si>
  <si>
    <t>AIT181</t>
  </si>
  <si>
    <t>Kur'an İlimleri ve Usulü-I</t>
  </si>
  <si>
    <t>Hadis İlimleri ve Usulü-I</t>
  </si>
  <si>
    <t>Kur'ân Okuma ve Tecvid-I </t>
  </si>
  <si>
    <t>Hadis İlimleri ve Usulü-II</t>
  </si>
  <si>
    <t xml:space="preserve">Mantık </t>
  </si>
  <si>
    <t>Atatürk İlkeleri ve İnkılap Tarihi-II</t>
  </si>
  <si>
    <t>TUR182</t>
  </si>
  <si>
    <t>Türk Dili-II</t>
  </si>
  <si>
    <t>YDL184</t>
  </si>
  <si>
    <t>Yabancı Dil-II</t>
  </si>
  <si>
    <t>ILH1002</t>
  </si>
  <si>
    <t>ILH1004</t>
  </si>
  <si>
    <t>ILH1006</t>
  </si>
  <si>
    <t>ILH1008</t>
  </si>
  <si>
    <t>ILH1010</t>
  </si>
  <si>
    <t>ILH1012</t>
  </si>
  <si>
    <t>ILH1014</t>
  </si>
  <si>
    <t>ILH1016</t>
  </si>
  <si>
    <t>ILH1018</t>
  </si>
  <si>
    <t>AIT182</t>
  </si>
  <si>
    <t>Kur'ân Okuma ve Tecvid-II</t>
  </si>
  <si>
    <t>Kur'ân İlimleri ve Usulü-II</t>
  </si>
  <si>
    <t>Arapça Dinî Metin Tahlilleri-II</t>
  </si>
  <si>
    <t>Tefsir-I</t>
  </si>
  <si>
    <t>Fıkıh Usulü-I</t>
  </si>
  <si>
    <t>Felsefe Tarihi</t>
  </si>
  <si>
    <t>Din Eğitimi</t>
  </si>
  <si>
    <t>ILH2001</t>
  </si>
  <si>
    <t>ILH2003</t>
  </si>
  <si>
    <t>ILH2005</t>
  </si>
  <si>
    <t>ILH2007</t>
  </si>
  <si>
    <t>ILH2009</t>
  </si>
  <si>
    <t>ILH2011</t>
  </si>
  <si>
    <t>ILH2013</t>
  </si>
  <si>
    <t>ILH2015</t>
  </si>
  <si>
    <t>ILH2017</t>
  </si>
  <si>
    <t>ILH2019</t>
  </si>
  <si>
    <t>ILH2021</t>
  </si>
  <si>
    <t>ILH2023</t>
  </si>
  <si>
    <t>ILH2025</t>
  </si>
  <si>
    <t>ILH2027</t>
  </si>
  <si>
    <t>ILH2029</t>
  </si>
  <si>
    <t>ILH2031</t>
  </si>
  <si>
    <t>Osmanlı Türkçesi</t>
  </si>
  <si>
    <t>Kur'ân Okuma ve Tecvid-III</t>
  </si>
  <si>
    <t>ILH2002</t>
  </si>
  <si>
    <t>ILH2004</t>
  </si>
  <si>
    <t>ILH2006</t>
  </si>
  <si>
    <t>ILH2008</t>
  </si>
  <si>
    <t>ILH2010</t>
  </si>
  <si>
    <t>ILH2012</t>
  </si>
  <si>
    <t>ILH2014</t>
  </si>
  <si>
    <t>ILH2016</t>
  </si>
  <si>
    <t>ILH2018</t>
  </si>
  <si>
    <t>ILH2020</t>
  </si>
  <si>
    <t>ILH2022</t>
  </si>
  <si>
    <t>ILH2024</t>
  </si>
  <si>
    <t>ILH2026</t>
  </si>
  <si>
    <t>ILH2028</t>
  </si>
  <si>
    <t>ILH2030</t>
  </si>
  <si>
    <t>Tefsir-II</t>
  </si>
  <si>
    <t>Fıkıh Usulü-II</t>
  </si>
  <si>
    <t xml:space="preserve">Din Sosyolojisi </t>
  </si>
  <si>
    <t xml:space="preserve">Kelam Tarihi </t>
  </si>
  <si>
    <t>Kur'ân Okuma ve Tecvid-IV</t>
  </si>
  <si>
    <t>Hadis- III</t>
  </si>
  <si>
    <t>Tasavvuf-I</t>
  </si>
  <si>
    <t>Din Psikolojisi</t>
  </si>
  <si>
    <t>ILH3001</t>
  </si>
  <si>
    <t>ILH3003</t>
  </si>
  <si>
    <t>ILH3005</t>
  </si>
  <si>
    <t>ILH3007</t>
  </si>
  <si>
    <t>ILH3009</t>
  </si>
  <si>
    <t>ILH3011</t>
  </si>
  <si>
    <t>ILH3013</t>
  </si>
  <si>
    <t>ILH3015</t>
  </si>
  <si>
    <t>ILH3017</t>
  </si>
  <si>
    <t>ILH3019</t>
  </si>
  <si>
    <t>ILH3021</t>
  </si>
  <si>
    <t>Tefsir-III</t>
  </si>
  <si>
    <t>Dinler Tarihi -I</t>
  </si>
  <si>
    <t>Formasyon Seçmeli-2</t>
  </si>
  <si>
    <t>Formasyon Seçmeli-3</t>
  </si>
  <si>
    <t>Hadis-IV</t>
  </si>
  <si>
    <t>Kelam-II</t>
  </si>
  <si>
    <t>Tasavvuf-II</t>
  </si>
  <si>
    <t>Dinler Tarihi-II</t>
  </si>
  <si>
    <t>ILH3002</t>
  </si>
  <si>
    <t>ILH3004</t>
  </si>
  <si>
    <t>ILH3006</t>
  </si>
  <si>
    <t>ILH3008</t>
  </si>
  <si>
    <t>ILH3010</t>
  </si>
  <si>
    <t>ILH3012</t>
  </si>
  <si>
    <t>ILH3014</t>
  </si>
  <si>
    <t>ILH3016</t>
  </si>
  <si>
    <t>ILH3018</t>
  </si>
  <si>
    <t>ILH3020</t>
  </si>
  <si>
    <t>ILH3022</t>
  </si>
  <si>
    <t>ILH3024</t>
  </si>
  <si>
    <t>Formasyon Seçmeli-4</t>
  </si>
  <si>
    <t>Tefsir-IV</t>
  </si>
  <si>
    <t>Fıkıh-III</t>
  </si>
  <si>
    <t>İslâm Felsefesi-II</t>
  </si>
  <si>
    <t>İslâm Mezhepleri Tarihi-I</t>
  </si>
  <si>
    <t>ILH4001</t>
  </si>
  <si>
    <t>ILH4003</t>
  </si>
  <si>
    <t>ILH4005</t>
  </si>
  <si>
    <t>ILH4007</t>
  </si>
  <si>
    <t>ILH4009</t>
  </si>
  <si>
    <t>ILH4011</t>
  </si>
  <si>
    <t>ILH4013</t>
  </si>
  <si>
    <t>ILH4015</t>
  </si>
  <si>
    <t>ILH4017</t>
  </si>
  <si>
    <t>ILH4019</t>
  </si>
  <si>
    <t>ILH4021</t>
  </si>
  <si>
    <t>ILH4023</t>
  </si>
  <si>
    <t>ILH4025</t>
  </si>
  <si>
    <t>İslâm Ahlak Esasları ve Felsefesi</t>
  </si>
  <si>
    <t>İslâm Mezhepleri Tarihi-II</t>
  </si>
  <si>
    <t>ILH4002</t>
  </si>
  <si>
    <t>ILH4004</t>
  </si>
  <si>
    <t>ILH4006</t>
  </si>
  <si>
    <t>ILH4008</t>
  </si>
  <si>
    <t>ILH4010</t>
  </si>
  <si>
    <t>ILH4012</t>
  </si>
  <si>
    <t>ILH4016</t>
  </si>
  <si>
    <t>ILH4018</t>
  </si>
  <si>
    <t>Hüsn-i Hat-I</t>
  </si>
  <si>
    <t xml:space="preserve">Klasik Arapça Metinler </t>
  </si>
  <si>
    <t>Seçme Hadis Metinleri-I</t>
  </si>
  <si>
    <t>Buhari: Kitabü’l-İman</t>
  </si>
  <si>
    <t>Kur’an Kıssaları</t>
  </si>
  <si>
    <t>Arapça: Dil Öğrenme Oyunları-I</t>
  </si>
  <si>
    <t>ILH1021</t>
  </si>
  <si>
    <t>ILH1023</t>
  </si>
  <si>
    <t>ILH1025</t>
  </si>
  <si>
    <t>ILH1027</t>
  </si>
  <si>
    <t>ILH1029</t>
  </si>
  <si>
    <t>Dinî-Tarihî Metinler</t>
  </si>
  <si>
    <t>Hüsn-i Hat-II</t>
  </si>
  <si>
    <t xml:space="preserve">Modern Arapça Metinleri </t>
  </si>
  <si>
    <t>Seçme Hadis Metinleri-II</t>
  </si>
  <si>
    <t>Arapça: Dil Öğrenme Oyunları-II</t>
  </si>
  <si>
    <t>ILH1020</t>
  </si>
  <si>
    <t>ILH1022</t>
  </si>
  <si>
    <t>ILH1024</t>
  </si>
  <si>
    <t>ILH1026</t>
  </si>
  <si>
    <t>Klasik Osmanlı Türkçesi Metinleri</t>
  </si>
  <si>
    <t>Kur’ân ve Medeniyet</t>
  </si>
  <si>
    <t>Mukayeseli Halk İnançları</t>
  </si>
  <si>
    <t>Farsça: Başlangıç</t>
  </si>
  <si>
    <t>Manzum Hadis Edebiyatı</t>
  </si>
  <si>
    <t>Ta'limü'l Müteallim</t>
  </si>
  <si>
    <t>Buhari: Kitabü’l-Megâzi</t>
  </si>
  <si>
    <t>ILH2033</t>
  </si>
  <si>
    <t>Farsça: Orta</t>
  </si>
  <si>
    <t>Osmanlıca Dini Tarihi Metinler</t>
  </si>
  <si>
    <t>Basın Arapçası</t>
  </si>
  <si>
    <t>Tematik Kur’ân Meali -II</t>
  </si>
  <si>
    <t>Günümüz Hadis Problemleri</t>
  </si>
  <si>
    <t>Tematik Kur’ân Meali-I</t>
  </si>
  <si>
    <t>ILH3023</t>
  </si>
  <si>
    <t>Klasik Kelam Metinleri</t>
  </si>
  <si>
    <t>Osmanlı Müesseseleri Tarihi</t>
  </si>
  <si>
    <t>Osmanlı Paleografyası</t>
  </si>
  <si>
    <t>Çağdaş Tefsir Metinleri-I</t>
  </si>
  <si>
    <t>Ahkam Hadisleri</t>
  </si>
  <si>
    <t>Osmanlı Türkçesinde Tasavvuf Metinleri</t>
  </si>
  <si>
    <t>Günümüz Kelam Problemleri</t>
  </si>
  <si>
    <t>Buhari: Kitâbü’r-Rikâk</t>
  </si>
  <si>
    <t>Çevre ve Din</t>
  </si>
  <si>
    <t>Dini Hizmetler</t>
  </si>
  <si>
    <t>ILH3026</t>
  </si>
  <si>
    <t>ILH3028</t>
  </si>
  <si>
    <t>Günümüz Tasavvuf Akımları</t>
  </si>
  <si>
    <t>Çağdaş Tefsir Metinleri-II</t>
  </si>
  <si>
    <t xml:space="preserve">Şifâ-i Şerif </t>
  </si>
  <si>
    <t>Şehir ve Kültür: İstanbul</t>
  </si>
  <si>
    <t>Türkiye’de Alevilik ve Bektaşilik</t>
  </si>
  <si>
    <t>Hadislerle Değerler Eğitimi</t>
  </si>
  <si>
    <t>PDF302</t>
  </si>
  <si>
    <t>Eğitim Psikolojisi</t>
  </si>
  <si>
    <t xml:space="preserve">Sınıf Yönetimi </t>
  </si>
  <si>
    <t>Özel Öğretim Yöntemleri</t>
  </si>
  <si>
    <t>Bilimsel Araştırma Yöntem ve Teknikleri</t>
  </si>
  <si>
    <t xml:space="preserve">Osmanlı Siyasi Tarihi </t>
  </si>
  <si>
    <t>Kuran-ı Kerim Ezber Uygulamaları</t>
  </si>
  <si>
    <t>PDF406</t>
  </si>
  <si>
    <t xml:space="preserve">Türk İslâm Edebiyatı </t>
  </si>
  <si>
    <t>İslâm Bilim Tarihi</t>
  </si>
  <si>
    <t>İslâm Tarihi-I</t>
  </si>
  <si>
    <t>İslâm Ahlakı</t>
  </si>
  <si>
    <t>İslâm Tarihi-II</t>
  </si>
  <si>
    <t>Çağdaş İslâm Mezhepleri</t>
  </si>
  <si>
    <t>İslâm Felsefesi-I</t>
  </si>
  <si>
    <t>Klasik İslâm Hukuk Metinleri</t>
  </si>
  <si>
    <t>İslâm Düşünce Tarihi</t>
  </si>
  <si>
    <t>Günümüz İslâm Coğrafyası Dini ve Kültürel Yapısı</t>
  </si>
  <si>
    <t>İslâm Hukuk Tarihi</t>
  </si>
  <si>
    <t>Mukayeseli İslâm ve Batı Düşüncesi</t>
  </si>
  <si>
    <t>Modern İslâm Hukuku Metinleri</t>
  </si>
  <si>
    <t>İslâm Düşüncesinde Şiilik</t>
  </si>
  <si>
    <t>İslâm Medeniyeti Tarihi</t>
  </si>
  <si>
    <t>ILH4027</t>
  </si>
  <si>
    <t>ILH1031</t>
  </si>
  <si>
    <t>ILH3025</t>
  </si>
  <si>
    <t>ILH4014</t>
  </si>
  <si>
    <t>Tashîh-i Hurûf</t>
  </si>
  <si>
    <t>ILH2035</t>
  </si>
  <si>
    <t>Klasik Tefsir Metinleri-I</t>
  </si>
  <si>
    <t>ILH2032</t>
  </si>
  <si>
    <t>Klasik Tefsir Metinleri-II</t>
  </si>
  <si>
    <t>Kur’an’ın Ana Konuları</t>
  </si>
  <si>
    <t>Çağdaş İslam Akımları</t>
  </si>
  <si>
    <t xml:space="preserve">TOPLAM KREDİ (UK) </t>
  </si>
  <si>
    <t>TOPLAM AKTS</t>
  </si>
  <si>
    <t>TOPLAM DERS SAATİ (TEORİ)</t>
  </si>
  <si>
    <t>TOPLAM DERS SAATİ (UYGULAMA)</t>
  </si>
  <si>
    <t>TOPLAM DERS SAATİ (T+U)</t>
  </si>
  <si>
    <t>HAZIRLIK HARİÇ 8 DÖNEM TOPLAMLARI</t>
  </si>
  <si>
    <t>ILH4029</t>
  </si>
  <si>
    <t>2. Sınıf Bahar Formasyon Seçmeli-2 (Grup Ders Adedi:1)</t>
  </si>
  <si>
    <t xml:space="preserve"> PDF204</t>
  </si>
  <si>
    <t xml:space="preserve"> Öğretim İlke ve Yöntemleri</t>
  </si>
  <si>
    <t>4</t>
  </si>
  <si>
    <t>PDF203</t>
  </si>
  <si>
    <t>Eğitime Giriş</t>
  </si>
  <si>
    <t>PDF307</t>
  </si>
  <si>
    <t>Eğitimde Ölçme ve Değerlendirme</t>
  </si>
  <si>
    <t>PDF309</t>
  </si>
  <si>
    <t>PDF409</t>
  </si>
  <si>
    <t>Öğretim Teknolojileri</t>
  </si>
  <si>
    <t>PDF411</t>
  </si>
  <si>
    <t>Öğretmenlik Uygulaması</t>
  </si>
  <si>
    <t>Rehberlik ve Özel Eğitim</t>
  </si>
  <si>
    <t>PDF408</t>
  </si>
  <si>
    <t>ILH4020</t>
  </si>
  <si>
    <t>1. Sınıf Bahar Seçmeli-2 (Grup Ders Adedi:1)</t>
  </si>
  <si>
    <t>1. Sınıf Güz Seçmeli-1 (Grup Ders Adedi:1)</t>
  </si>
  <si>
    <t>Formasyon Seçmeli-1</t>
  </si>
  <si>
    <t>2. Sınıf Güz Seçmeli-3 (Grup Ders Adedi:1)</t>
  </si>
  <si>
    <t>2. Sınıf Güz Formasyon Seçmeli-1 (Grup Ders Adedi:1)</t>
  </si>
  <si>
    <t>2. Sınıf Bahar Seçmeli-4 (Grup Ders Adedi:1)</t>
  </si>
  <si>
    <t>3. Sınıf Güz Seçmeli-5 (Grup Ders Adedi:1)</t>
  </si>
  <si>
    <t>3. Sınıf Güz Formasyon Seçmeli-3 ve Formasyon Seçmeli-4 (Grup Ders Adedi:2)</t>
  </si>
  <si>
    <t>3. Sınıf Bahar Seçmeli-6 (Grup Ders Adedi:1)</t>
  </si>
  <si>
    <t>Formasyon Seçmeli-5</t>
  </si>
  <si>
    <t>3. Sınıf Bahar Formasyon Seçmeli-5 (Grup Ders Adedi:1)</t>
  </si>
  <si>
    <t>Formasyon Seçmeli-6</t>
  </si>
  <si>
    <t>Formasyon Seçmeli-7</t>
  </si>
  <si>
    <t>4. Sınıf Güz Seçmeli-7 (Grup Ders Adedi:1)</t>
  </si>
  <si>
    <t>4. Sınıf Güz Formasyon Seçmeli-6 (Grup Ders Adedi:1)</t>
  </si>
  <si>
    <t>4. Sınıf Güz Formasyon Seçmeli-7 (Grup Ders Adedi:1)</t>
  </si>
  <si>
    <t>4. Sınıf Bahar Seçmeli-8 (Grup Ders Adedi:1)</t>
  </si>
  <si>
    <t>Formasyon Seçmeli-8</t>
  </si>
  <si>
    <t>Formasyon Seçmeli-9</t>
  </si>
  <si>
    <t>4. Sınıf Güz Formasyon Seçmeli-8 ve Seçmeli-9 (Grup Ders Adedi:2)</t>
  </si>
  <si>
    <t>ILH2034</t>
  </si>
  <si>
    <t>Psikolojiye Giriş</t>
  </si>
  <si>
    <t>ILH3027</t>
  </si>
  <si>
    <t>Mesnevi Okumaları</t>
  </si>
  <si>
    <t>Türk İslâm Sanatları Tarihi</t>
  </si>
  <si>
    <t>ILH4031</t>
  </si>
  <si>
    <t>Din Felsefesi-I</t>
  </si>
  <si>
    <t>Din Felsefesi-II</t>
  </si>
  <si>
    <t>ILH4022</t>
  </si>
  <si>
    <r>
      <t>İbadet Esasları-I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</si>
  <si>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Siyer-i Nebi-I </t>
    </r>
    <r>
      <rPr>
        <sz val="7"/>
        <color indexed="60"/>
        <rFont val="Tahoma"/>
        <family val="2"/>
        <charset val="162"/>
      </rPr>
      <t>(DİLİ ARAPÇA)</t>
    </r>
    <r>
      <rPr>
        <sz val="7"/>
        <rFont val="Tahoma"/>
        <family val="2"/>
        <charset val="162"/>
      </rPr>
      <t xml:space="preserve"> </t>
    </r>
  </si>
  <si>
    <r>
      <t xml:space="preserve">Seçmeli-1   </t>
    </r>
    <r>
      <rPr>
        <sz val="7"/>
        <color indexed="60"/>
        <rFont val="Tahoma"/>
        <family val="2"/>
        <charset val="162"/>
      </rPr>
      <t>(DİLİ ARAPÇA)</t>
    </r>
    <r>
      <rPr>
        <sz val="7"/>
        <color indexed="8"/>
        <rFont val="Tahoma"/>
        <family val="2"/>
        <charset val="162"/>
      </rPr>
      <t xml:space="preserve"> </t>
    </r>
  </si>
  <si>
    <r>
      <t>İbadet Esasları-II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</si>
  <si>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Siyer-i Nebî-II 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</si>
  <si>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Seçmeli-2 </t>
    </r>
    <r>
      <rPr>
        <sz val="7"/>
        <color indexed="60"/>
        <rFont val="Tahoma"/>
        <family val="2"/>
        <charset val="162"/>
      </rPr>
      <t xml:space="preserve"> (DİLİ ARAPÇA) </t>
    </r>
  </si>
  <si>
    <r>
      <t>Hadis-I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</si>
  <si>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Arap Dili ve Belağatı-I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</si>
  <si>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Seçmeli-3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</si>
  <si>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Hadis-II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</si>
  <si>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Arap Dili ve Belağatı-II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</si>
  <si>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Seçmeli-4 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</si>
  <si>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Kelam-I </t>
    </r>
    <r>
      <rPr>
        <sz val="7"/>
        <color indexed="60"/>
        <rFont val="Tahoma"/>
        <family val="2"/>
        <charset val="162"/>
      </rPr>
      <t xml:space="preserve">(DİLİ ARAPÇA) </t>
    </r>
  </si>
  <si>
    <t xml:space="preserve">Kur'ân Okuma ve Tecvid-V </t>
  </si>
  <si>
    <r>
      <t xml:space="preserve">Fıkıh-I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</si>
  <si>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Seçmeli-5 </t>
    </r>
    <r>
      <rPr>
        <sz val="7"/>
        <color indexed="60"/>
        <rFont val="Tahoma"/>
        <family val="2"/>
        <charset val="162"/>
      </rPr>
      <t xml:space="preserve">(DİLİ ARAPÇA) </t>
    </r>
  </si>
  <si>
    <r>
      <t>Kur'ân Okuma ve Tecvid-VI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</si>
  <si>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Fıkıh-II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</si>
  <si>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>Seçmeli-6</t>
    </r>
    <r>
      <rPr>
        <sz val="7"/>
        <color indexed="60"/>
        <rFont val="Tahoma"/>
        <family val="2"/>
        <charset val="162"/>
      </rPr>
      <t xml:space="preserve"> (DİLİ ARAPÇA) </t>
    </r>
  </si>
  <si>
    <r>
      <t xml:space="preserve">Kur’ân-ı Kerim ve Tecvid-VII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</si>
  <si>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Hitabet ve Mesleki Uygulama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</si>
  <si>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Seçmeli-7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</si>
  <si>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Kur’ân-ı Kerim ve Tecvid-VIII </t>
    </r>
    <r>
      <rPr>
        <sz val="7"/>
        <color indexed="60"/>
        <rFont val="Tahoma"/>
        <family val="2"/>
        <charset val="162"/>
      </rPr>
      <t xml:space="preserve">(DİLİ ARAPÇA) </t>
    </r>
  </si>
  <si>
    <r>
      <t xml:space="preserve">Fıkıh-IV </t>
    </r>
    <r>
      <rPr>
        <sz val="7"/>
        <color indexed="60"/>
        <rFont val="Tahoma"/>
        <family val="2"/>
        <charset val="162"/>
      </rPr>
      <t xml:space="preserve">(DİLİ ARAPÇA) </t>
    </r>
  </si>
  <si>
    <r>
      <t>Seçmeli-8</t>
    </r>
    <r>
      <rPr>
        <sz val="7"/>
        <color indexed="60"/>
        <rFont val="Tahoma"/>
        <family val="2"/>
        <charset val="162"/>
      </rPr>
      <t xml:space="preserve"> (DİLİ ARAPÇA) </t>
    </r>
  </si>
  <si>
    <t>Konuşma (Muhâdese)–I</t>
  </si>
  <si>
    <t>Konuşma  (Muhâdese)–II</t>
  </si>
  <si>
    <t>İLH0015</t>
  </si>
  <si>
    <t>Dinleme ( İstima) - I</t>
  </si>
  <si>
    <t>İLH0014</t>
  </si>
  <si>
    <t>Dinleme ( İstima) -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</si>
</sst>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"/>
    </font>
    <font>
      <sz val="8"/>
      <color indexed="8"/>
      <name val="Arial"/>
      <family val="2"/>
      <charset val="162"/>
    </font>
    <font>
      <b/>
      <sz val="10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7"/>
      <color indexed="8"/>
      <name val="Tahoma"/>
      <family val="2"/>
      <charset val="162"/>
    </font>
    <font>
      <sz val="7"/>
      <color indexed="8"/>
      <name val="Tahoma"/>
      <family val="2"/>
      <charset val="162"/>
    </font>
    <font>
      <b/>
      <sz val="7"/>
      <color indexed="8"/>
      <name val="Arial"/>
      <family val="2"/>
      <charset val="162"/>
    </font>
    <font>
      <sz val="8"/>
      <name val="Arial"/>
      <family val="2"/>
      <charset val="162"/>
    </font>
    <font>
      <sz val="7"/>
      <color indexed="8"/>
      <name val="Tahoma"/>
      <family val="2"/>
      <charset val="162"/>
    </font>
    <font>
      <sz val="7"/>
      <name val="Tahoma"/>
      <family val="2"/>
      <charset val="162"/>
    </font>
    <font>
      <b/>
      <sz val="7"/>
      <color indexed="8"/>
      <name val="Tahoma"/>
      <family val="2"/>
      <charset val="162"/>
    </font>
    <font>
      <b/>
      <sz val="7"/>
      <name val="Tahoma"/>
      <family val="2"/>
      <charset val="162"/>
    </font>
    <font>
      <b/>
      <sz val="7"/>
      <color indexed="8"/>
      <name val="Arial"/>
      <family val="2"/>
      <charset val="162"/>
    </font>
    <font>
      <b/>
      <sz val="10"/>
      <name val="Arial"/>
      <family val="2"/>
      <charset val="162"/>
    </font>
    <font>
      <sz val="7"/>
      <color indexed="60"/>
      <name val="Tahoma"/>
      <family val="2"/>
      <charset val="162"/>
    </font>
    <font>
      <sz val="7"/>
      <color rgb="FF00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indexed="11"/>
        <bgColor indexed="11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0" fillId="0" borderId="7" xfId="0" applyFont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readingOrder="1"/>
    </xf>
    <xf numFmtId="0" fontId="10" fillId="0" borderId="9" xfId="0" applyFont="1" applyBorder="1" applyAlignment="1">
      <alignment horizontal="center" vertical="center" readingOrder="1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center" readingOrder="1"/>
    </xf>
    <xf numFmtId="0" fontId="4" fillId="2" borderId="10" xfId="0" applyFont="1" applyFill="1" applyBorder="1" applyAlignment="1">
      <alignment horizontal="left" vertical="center" readingOrder="1"/>
    </xf>
    <xf numFmtId="0" fontId="4" fillId="2" borderId="10" xfId="0" applyFont="1" applyFill="1" applyBorder="1" applyAlignment="1">
      <alignment horizontal="center" vertical="center" readingOrder="1"/>
    </xf>
    <xf numFmtId="0" fontId="10" fillId="2" borderId="10" xfId="0" applyFont="1" applyFill="1" applyBorder="1" applyAlignment="1">
      <alignment horizontal="center" vertical="center" readingOrder="1"/>
    </xf>
    <xf numFmtId="0" fontId="8" fillId="0" borderId="11" xfId="0" applyFont="1" applyBorder="1" applyAlignment="1">
      <alignment horizontal="left" vertical="center" readingOrder="1"/>
    </xf>
    <xf numFmtId="0" fontId="9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readingOrder="1"/>
    </xf>
    <xf numFmtId="0" fontId="9" fillId="0" borderId="11" xfId="0" applyFont="1" applyBorder="1" applyAlignment="1">
      <alignment vertical="center" wrapText="1"/>
    </xf>
    <xf numFmtId="0" fontId="0" fillId="0" borderId="11" xfId="0" applyBorder="1" applyAlignment="1">
      <alignment vertical="top"/>
    </xf>
    <xf numFmtId="0" fontId="10" fillId="0" borderId="12" xfId="0" applyFont="1" applyBorder="1" applyAlignment="1">
      <alignment horizontal="center" vertical="center" readingOrder="1"/>
    </xf>
    <xf numFmtId="0" fontId="4" fillId="2" borderId="13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horizontal="center" vertical="center" readingOrder="1"/>
    </xf>
    <xf numFmtId="0" fontId="6" fillId="0" borderId="11" xfId="0" applyFont="1" applyBorder="1" applyAlignment="1">
      <alignment horizontal="right" vertical="center" readingOrder="1"/>
    </xf>
    <xf numFmtId="0" fontId="10" fillId="2" borderId="10" xfId="0" applyFont="1" applyFill="1" applyBorder="1" applyAlignment="1">
      <alignment horizontal="left" vertical="center" readingOrder="1"/>
    </xf>
    <xf numFmtId="0" fontId="10" fillId="2" borderId="13" xfId="0" applyFont="1" applyFill="1" applyBorder="1" applyAlignment="1">
      <alignment horizontal="left" vertical="center" readingOrder="1"/>
    </xf>
    <xf numFmtId="0" fontId="10" fillId="2" borderId="13" xfId="0" applyFont="1" applyFill="1" applyBorder="1" applyAlignment="1">
      <alignment horizontal="center" vertical="center" readingOrder="1"/>
    </xf>
    <xf numFmtId="0" fontId="10" fillId="0" borderId="11" xfId="0" applyFont="1" applyBorder="1" applyAlignment="1">
      <alignment horizontal="right" vertical="center" readingOrder="1"/>
    </xf>
    <xf numFmtId="0" fontId="10" fillId="0" borderId="11" xfId="0" applyFont="1" applyBorder="1" applyAlignment="1">
      <alignment horizontal="center" vertical="center" readingOrder="1"/>
    </xf>
    <xf numFmtId="0" fontId="9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/>
    <xf numFmtId="0" fontId="9" fillId="0" borderId="11" xfId="0" applyFont="1" applyBorder="1" applyAlignment="1">
      <alignment vertical="top"/>
    </xf>
    <xf numFmtId="0" fontId="9" fillId="0" borderId="11" xfId="0" applyFont="1" applyBorder="1"/>
    <xf numFmtId="0" fontId="13" fillId="0" borderId="0" xfId="0" applyFont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readingOrder="1"/>
    </xf>
    <xf numFmtId="0" fontId="0" fillId="0" borderId="11" xfId="0" applyBorder="1" applyAlignment="1">
      <alignment horizontal="center" vertical="top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0" fontId="8" fillId="0" borderId="14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/>
    </xf>
    <xf numFmtId="0" fontId="4" fillId="3" borderId="10" xfId="0" applyFont="1" applyFill="1" applyBorder="1" applyAlignment="1">
      <alignment horizontal="left" vertical="center" readingOrder="1"/>
    </xf>
    <xf numFmtId="0" fontId="4" fillId="3" borderId="10" xfId="0" applyFont="1" applyFill="1" applyBorder="1" applyAlignment="1">
      <alignment horizontal="center" vertical="center" readingOrder="1"/>
    </xf>
    <xf numFmtId="0" fontId="15" fillId="0" borderId="11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readingOrder="1"/>
    </xf>
    <xf numFmtId="0" fontId="9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readingOrder="1"/>
    </xf>
    <xf numFmtId="0" fontId="10" fillId="3" borderId="10" xfId="0" applyFont="1" applyFill="1" applyBorder="1" applyAlignment="1">
      <alignment horizontal="center" vertical="center" readingOrder="1"/>
    </xf>
    <xf numFmtId="0" fontId="10" fillId="3" borderId="11" xfId="0" applyFont="1" applyFill="1" applyBorder="1" applyAlignment="1">
      <alignment horizontal="left" vertical="center" readingOrder="1"/>
    </xf>
    <xf numFmtId="0" fontId="10" fillId="3" borderId="11" xfId="0" applyFont="1" applyFill="1" applyBorder="1" applyAlignment="1">
      <alignment horizontal="center" vertical="center" readingOrder="1"/>
    </xf>
    <xf numFmtId="0" fontId="9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readingOrder="1"/>
    </xf>
    <xf numFmtId="0" fontId="9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readingOrder="1"/>
    </xf>
    <xf numFmtId="0" fontId="8" fillId="0" borderId="16" xfId="0" applyFont="1" applyBorder="1" applyAlignment="1">
      <alignment horizontal="left" vertical="center" readingOrder="1"/>
    </xf>
    <xf numFmtId="0" fontId="8" fillId="0" borderId="16" xfId="0" applyFont="1" applyBorder="1" applyAlignment="1">
      <alignment horizontal="center" vertical="center" readingOrder="1"/>
    </xf>
    <xf numFmtId="0" fontId="9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readingOrder="1"/>
    </xf>
    <xf numFmtId="0" fontId="0" fillId="4" borderId="11" xfId="0" applyFill="1" applyBorder="1"/>
    <xf numFmtId="0" fontId="11" fillId="4" borderId="11" xfId="0" applyFont="1" applyFill="1" applyBorder="1"/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left" vertical="center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left" vertical="center" readingOrder="1"/>
    </xf>
    <xf numFmtId="0" fontId="8" fillId="0" borderId="8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readingOrder="1"/>
    </xf>
    <xf numFmtId="0" fontId="8" fillId="0" borderId="18" xfId="0" applyFont="1" applyBorder="1" applyAlignment="1">
      <alignment horizontal="center" vertical="center" readingOrder="1"/>
    </xf>
    <xf numFmtId="0" fontId="4" fillId="3" borderId="7" xfId="0" applyFont="1" applyFill="1" applyBorder="1" applyAlignment="1">
      <alignment horizontal="center" vertical="center" readingOrder="1"/>
    </xf>
    <xf numFmtId="0" fontId="10" fillId="3" borderId="19" xfId="0" quotePrefix="1" applyFont="1" applyFill="1" applyBorder="1" applyAlignment="1">
      <alignment horizontal="center" vertical="center" readingOrder="1"/>
    </xf>
    <xf numFmtId="0" fontId="10" fillId="3" borderId="20" xfId="0" quotePrefix="1" applyFont="1" applyFill="1" applyBorder="1" applyAlignment="1">
      <alignment horizontal="center" vertical="center" readingOrder="1"/>
    </xf>
    <xf numFmtId="0" fontId="10" fillId="3" borderId="21" xfId="0" quotePrefix="1" applyFont="1" applyFill="1" applyBorder="1" applyAlignment="1">
      <alignment horizontal="center" vertical="center" readingOrder="1"/>
    </xf>
    <xf numFmtId="0" fontId="10" fillId="3" borderId="7" xfId="0" quotePrefix="1" applyFont="1" applyFill="1" applyBorder="1" applyAlignment="1">
      <alignment horizontal="center" vertical="center" readingOrder="1"/>
    </xf>
    <xf numFmtId="0" fontId="10" fillId="3" borderId="11" xfId="0" quotePrefix="1" applyFont="1" applyFill="1" applyBorder="1" applyAlignment="1">
      <alignment horizontal="center" vertical="center" readingOrder="1"/>
    </xf>
    <xf numFmtId="0" fontId="10" fillId="3" borderId="11" xfId="0" applyFont="1" applyFill="1" applyBorder="1" applyAlignment="1">
      <alignment horizontal="center" vertical="center" readingOrder="1"/>
    </xf>
    <xf numFmtId="0" fontId="10" fillId="0" borderId="11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right" vertical="center" readingOrder="1"/>
    </xf>
    <xf numFmtId="0" fontId="10" fillId="0" borderId="15" xfId="0" applyFont="1" applyBorder="1" applyAlignment="1">
      <alignment horizontal="center" vertical="center" readingOrder="1"/>
    </xf>
    <xf numFmtId="0" fontId="10" fillId="3" borderId="7" xfId="0" applyFont="1" applyFill="1" applyBorder="1" applyAlignment="1">
      <alignment horizontal="center" vertical="center" readingOrder="1"/>
    </xf>
    <xf numFmtId="0" fontId="4" fillId="2" borderId="7" xfId="0" applyFont="1" applyFill="1" applyBorder="1" applyAlignment="1">
      <alignment horizontal="center" vertical="center" readingOrder="1"/>
    </xf>
    <xf numFmtId="0" fontId="4" fillId="2" borderId="12" xfId="0" applyFont="1" applyFill="1" applyBorder="1" applyAlignment="1">
      <alignment horizontal="center" vertical="center" readingOrder="1"/>
    </xf>
    <xf numFmtId="0" fontId="10" fillId="3" borderId="10" xfId="0" applyFont="1" applyFill="1" applyBorder="1" applyAlignment="1">
      <alignment horizontal="center" vertical="center" readingOrder="1"/>
    </xf>
    <xf numFmtId="0" fontId="4" fillId="3" borderId="10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left" vertical="top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readingOrder="1"/>
    </xf>
    <xf numFmtId="0" fontId="10" fillId="0" borderId="1" xfId="0" applyFont="1" applyBorder="1" applyAlignment="1">
      <alignment horizontal="center" vertical="center" readingOrder="1"/>
    </xf>
    <xf numFmtId="0" fontId="10" fillId="0" borderId="18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E5F1"/>
      <rgbColor rgb="00EBF1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2</xdr:row>
      <xdr:rowOff>0</xdr:rowOff>
    </xdr:to>
    <xdr:pic>
      <xdr:nvPicPr>
        <xdr:cNvPr id="1106" name="Picture 1">
          <a:extLst>
            <a:ext uri="{FF2B5EF4-FFF2-40B4-BE49-F238E27FC236}">
              <a16:creationId xmlns:a16="http://schemas.microsoft.com/office/drawing/2014/main" id="{96DAAA80-CEDA-1386-DB41-A7AC9D76C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C0BD-8F12-4885-A97D-396D167014FB}">
  <sheetPr>
    <pageSetUpPr fitToPage="1"/>
  </sheetPr>
  <dimension ref="A1:Q158"/>
  <sheetViews>
    <sheetView tabSelected="1" zoomScale="145" zoomScaleNormal="145" workbookViewId="0">
      <selection activeCell="K11" sqref="K11"/>
    </sheetView>
  </sheetViews>
  <sheetFormatPr defaultRowHeight="13.2" x14ac:dyDescent="0.25"/>
  <cols>
    <col min="1" max="1" width="1" customWidth="1"/>
    <col min="2" max="2" width="8.109375" customWidth="1"/>
    <col min="3" max="3" width="33" bestFit="1" customWidth="1"/>
    <col min="4" max="4" width="4" bestFit="1" customWidth="1"/>
    <col min="5" max="5" width="4.33203125" bestFit="1" customWidth="1"/>
    <col min="6" max="6" width="3" customWidth="1"/>
    <col min="7" max="7" width="3.109375" customWidth="1"/>
    <col min="8" max="8" width="4.33203125" customWidth="1"/>
    <col min="9" max="9" width="0.88671875" customWidth="1"/>
    <col min="10" max="10" width="8.109375" customWidth="1"/>
    <col min="11" max="11" width="29.6640625" customWidth="1"/>
    <col min="12" max="12" width="3.109375" customWidth="1"/>
    <col min="13" max="13" width="3" bestFit="1" customWidth="1"/>
    <col min="14" max="15" width="3.109375" customWidth="1"/>
    <col min="16" max="16" width="5" customWidth="1"/>
    <col min="17" max="17" width="1" customWidth="1"/>
  </cols>
  <sheetData>
    <row r="1" spans="1:17" ht="28.35" customHeight="1" x14ac:dyDescent="0.25">
      <c r="A1" s="95"/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7" ht="29.1" customHeight="1" x14ac:dyDescent="0.25">
      <c r="A2" s="95"/>
      <c r="B2" s="95"/>
      <c r="C2" s="95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7" ht="13.95" customHeight="1" x14ac:dyDescent="0.25">
      <c r="A3" s="2"/>
      <c r="B3" s="98" t="s">
        <v>19</v>
      </c>
      <c r="C3" s="98"/>
      <c r="D3" s="98"/>
      <c r="E3" s="98"/>
      <c r="F3" s="98"/>
      <c r="G3" s="98"/>
      <c r="H3" s="98"/>
      <c r="I3" s="31"/>
      <c r="J3" s="98" t="s">
        <v>20</v>
      </c>
      <c r="K3" s="98"/>
      <c r="L3" s="98"/>
      <c r="M3" s="98"/>
      <c r="N3" s="98"/>
      <c r="O3" s="98"/>
      <c r="P3" s="98"/>
      <c r="Q3" s="4"/>
    </row>
    <row r="4" spans="1:17" ht="14.7" customHeight="1" x14ac:dyDescent="0.25">
      <c r="A4" s="2"/>
      <c r="B4" s="26" t="s">
        <v>2</v>
      </c>
      <c r="C4" s="26" t="s">
        <v>3</v>
      </c>
      <c r="D4" s="14" t="s">
        <v>4</v>
      </c>
      <c r="E4" s="14" t="s">
        <v>5</v>
      </c>
      <c r="F4" s="14" t="s">
        <v>6</v>
      </c>
      <c r="G4" s="14" t="s">
        <v>30</v>
      </c>
      <c r="H4" s="14" t="s">
        <v>31</v>
      </c>
      <c r="I4" s="31"/>
      <c r="J4" s="26" t="s">
        <v>2</v>
      </c>
      <c r="K4" s="27" t="s">
        <v>3</v>
      </c>
      <c r="L4" s="14" t="s">
        <v>4</v>
      </c>
      <c r="M4" s="28" t="s">
        <v>5</v>
      </c>
      <c r="N4" s="14" t="s">
        <v>6</v>
      </c>
      <c r="O4" s="14" t="s">
        <v>30</v>
      </c>
      <c r="P4" s="14" t="s">
        <v>31</v>
      </c>
      <c r="Q4" s="4"/>
    </row>
    <row r="5" spans="1:17" ht="11.7" customHeight="1" x14ac:dyDescent="0.25">
      <c r="A5" s="10"/>
      <c r="B5" s="15" t="s">
        <v>22</v>
      </c>
      <c r="C5" s="16" t="s">
        <v>29</v>
      </c>
      <c r="D5" s="19" t="s">
        <v>7</v>
      </c>
      <c r="E5" s="18">
        <v>2</v>
      </c>
      <c r="F5" s="19" t="s">
        <v>9</v>
      </c>
      <c r="G5" s="18">
        <v>2</v>
      </c>
      <c r="H5" s="18">
        <v>2</v>
      </c>
      <c r="I5" s="32"/>
      <c r="J5" s="15" t="s">
        <v>40</v>
      </c>
      <c r="K5" s="16" t="s">
        <v>37</v>
      </c>
      <c r="L5" s="19" t="s">
        <v>7</v>
      </c>
      <c r="M5" s="18">
        <v>2</v>
      </c>
      <c r="N5" s="19" t="s">
        <v>9</v>
      </c>
      <c r="O5" s="18">
        <v>2</v>
      </c>
      <c r="P5" s="18">
        <v>2</v>
      </c>
      <c r="Q5" s="10"/>
    </row>
    <row r="6" spans="1:17" ht="11.7" customHeight="1" x14ac:dyDescent="0.25">
      <c r="A6" s="10"/>
      <c r="B6" s="15" t="s">
        <v>23</v>
      </c>
      <c r="C6" s="16" t="s">
        <v>273</v>
      </c>
      <c r="D6" s="19" t="s">
        <v>7</v>
      </c>
      <c r="E6" s="18">
        <v>2</v>
      </c>
      <c r="F6" s="19" t="s">
        <v>9</v>
      </c>
      <c r="G6" s="18">
        <v>2</v>
      </c>
      <c r="H6" s="18">
        <v>2</v>
      </c>
      <c r="I6" s="32"/>
      <c r="J6" s="15" t="s">
        <v>41</v>
      </c>
      <c r="K6" s="20" t="s">
        <v>46</v>
      </c>
      <c r="L6" s="19" t="s">
        <v>7</v>
      </c>
      <c r="M6" s="18">
        <v>4</v>
      </c>
      <c r="N6" s="19" t="s">
        <v>9</v>
      </c>
      <c r="O6" s="18">
        <v>4</v>
      </c>
      <c r="P6" s="18">
        <v>4</v>
      </c>
      <c r="Q6" s="10"/>
    </row>
    <row r="7" spans="1:17" ht="10.95" customHeight="1" x14ac:dyDescent="0.25">
      <c r="A7" s="10"/>
      <c r="B7" s="15" t="s">
        <v>24</v>
      </c>
      <c r="C7" s="16" t="s">
        <v>32</v>
      </c>
      <c r="D7" s="19" t="s">
        <v>7</v>
      </c>
      <c r="E7" s="18">
        <v>2</v>
      </c>
      <c r="F7" s="19" t="s">
        <v>9</v>
      </c>
      <c r="G7" s="18">
        <v>2</v>
      </c>
      <c r="H7" s="18">
        <v>2</v>
      </c>
      <c r="I7" s="32"/>
      <c r="J7" s="15" t="s">
        <v>42</v>
      </c>
      <c r="K7" s="16" t="s">
        <v>38</v>
      </c>
      <c r="L7" s="19" t="s">
        <v>7</v>
      </c>
      <c r="M7" s="18">
        <v>6</v>
      </c>
      <c r="N7" s="19" t="s">
        <v>9</v>
      </c>
      <c r="O7" s="18">
        <v>6</v>
      </c>
      <c r="P7" s="18">
        <v>6</v>
      </c>
      <c r="Q7" s="10"/>
    </row>
    <row r="8" spans="1:17" ht="11.7" customHeight="1" x14ac:dyDescent="0.25">
      <c r="A8" s="10"/>
      <c r="B8" s="15" t="s">
        <v>25</v>
      </c>
      <c r="C8" s="16" t="s">
        <v>33</v>
      </c>
      <c r="D8" s="19" t="s">
        <v>7</v>
      </c>
      <c r="E8" s="18">
        <v>6</v>
      </c>
      <c r="F8" s="19" t="s">
        <v>9</v>
      </c>
      <c r="G8" s="18">
        <v>6</v>
      </c>
      <c r="H8" s="18">
        <v>6</v>
      </c>
      <c r="I8" s="32"/>
      <c r="J8" s="15" t="s">
        <v>43</v>
      </c>
      <c r="K8" s="16" t="s">
        <v>358</v>
      </c>
      <c r="L8" s="19" t="s">
        <v>7</v>
      </c>
      <c r="M8" s="18">
        <v>6</v>
      </c>
      <c r="N8" s="19" t="s">
        <v>9</v>
      </c>
      <c r="O8" s="18">
        <v>6</v>
      </c>
      <c r="P8" s="18">
        <v>6</v>
      </c>
      <c r="Q8" s="10"/>
    </row>
    <row r="9" spans="1:17" ht="13.2" customHeight="1" x14ac:dyDescent="0.25">
      <c r="A9" s="10"/>
      <c r="B9" s="15" t="s">
        <v>26</v>
      </c>
      <c r="C9" s="16" t="s">
        <v>357</v>
      </c>
      <c r="D9" s="19" t="s">
        <v>7</v>
      </c>
      <c r="E9" s="18">
        <v>6</v>
      </c>
      <c r="F9" s="19">
        <v>0</v>
      </c>
      <c r="G9" s="18">
        <v>6</v>
      </c>
      <c r="H9" s="18">
        <v>6</v>
      </c>
      <c r="I9" s="32"/>
      <c r="J9" s="15" t="s">
        <v>44</v>
      </c>
      <c r="K9" s="16" t="s">
        <v>39</v>
      </c>
      <c r="L9" s="19" t="s">
        <v>7</v>
      </c>
      <c r="M9" s="18">
        <v>6</v>
      </c>
      <c r="N9" s="19">
        <v>0</v>
      </c>
      <c r="O9" s="18">
        <v>6</v>
      </c>
      <c r="P9" s="18">
        <v>6</v>
      </c>
      <c r="Q9" s="10"/>
    </row>
    <row r="10" spans="1:17" ht="11.7" customHeight="1" x14ac:dyDescent="0.25">
      <c r="A10" s="10"/>
      <c r="B10" s="15" t="s">
        <v>27</v>
      </c>
      <c r="C10" s="16" t="s">
        <v>34</v>
      </c>
      <c r="D10" s="19" t="s">
        <v>7</v>
      </c>
      <c r="E10" s="18">
        <v>6</v>
      </c>
      <c r="F10" s="19" t="s">
        <v>9</v>
      </c>
      <c r="G10" s="18">
        <v>6</v>
      </c>
      <c r="H10" s="18">
        <v>6</v>
      </c>
      <c r="I10" s="32"/>
      <c r="J10" s="15" t="s">
        <v>45</v>
      </c>
      <c r="K10" s="20" t="s">
        <v>47</v>
      </c>
      <c r="L10" s="19" t="s">
        <v>7</v>
      </c>
      <c r="M10" s="18">
        <v>4</v>
      </c>
      <c r="N10" s="19" t="s">
        <v>9</v>
      </c>
      <c r="O10" s="18">
        <v>4</v>
      </c>
      <c r="P10" s="18">
        <v>4</v>
      </c>
      <c r="Q10" s="10"/>
    </row>
    <row r="11" spans="1:17" ht="10.95" customHeight="1" x14ac:dyDescent="0.25">
      <c r="A11" s="10"/>
      <c r="B11" s="15" t="s">
        <v>28</v>
      </c>
      <c r="C11" s="20" t="s">
        <v>35</v>
      </c>
      <c r="D11" s="19" t="s">
        <v>7</v>
      </c>
      <c r="E11" s="18">
        <v>4</v>
      </c>
      <c r="F11" s="19" t="s">
        <v>9</v>
      </c>
      <c r="G11" s="18">
        <v>4</v>
      </c>
      <c r="H11" s="18">
        <v>4</v>
      </c>
      <c r="I11" s="32"/>
      <c r="J11" s="76" t="s">
        <v>361</v>
      </c>
      <c r="K11" s="20" t="s">
        <v>362</v>
      </c>
      <c r="L11" s="17" t="s">
        <v>7</v>
      </c>
      <c r="M11" s="18">
        <v>2</v>
      </c>
      <c r="N11" s="19">
        <v>0</v>
      </c>
      <c r="O11" s="18">
        <v>2</v>
      </c>
      <c r="P11" s="18">
        <v>2</v>
      </c>
      <c r="Q11" s="10"/>
    </row>
    <row r="12" spans="1:17" ht="10.95" customHeight="1" x14ac:dyDescent="0.25">
      <c r="A12" s="10"/>
      <c r="B12" s="76" t="s">
        <v>359</v>
      </c>
      <c r="C12" s="20" t="s">
        <v>360</v>
      </c>
      <c r="D12" s="17" t="s">
        <v>7</v>
      </c>
      <c r="E12" s="18">
        <v>2</v>
      </c>
      <c r="F12" s="19">
        <v>0</v>
      </c>
      <c r="G12" s="18">
        <v>2</v>
      </c>
      <c r="H12" s="18">
        <v>2</v>
      </c>
      <c r="I12" s="33"/>
      <c r="J12" s="77"/>
      <c r="K12" s="78"/>
      <c r="L12" s="78"/>
      <c r="M12" s="78"/>
      <c r="N12" s="78"/>
      <c r="O12" s="78"/>
      <c r="P12" s="79"/>
      <c r="Q12" s="4"/>
    </row>
    <row r="13" spans="1:17" ht="13.2" customHeight="1" x14ac:dyDescent="0.25">
      <c r="A13" s="2"/>
      <c r="B13" s="99" t="s">
        <v>36</v>
      </c>
      <c r="C13" s="100"/>
      <c r="D13" s="101"/>
      <c r="E13" s="22">
        <f>SUM(E5:E12)</f>
        <v>30</v>
      </c>
      <c r="F13" s="22">
        <v>0</v>
      </c>
      <c r="G13" s="22">
        <f>SUM(G5:G12)</f>
        <v>30</v>
      </c>
      <c r="H13" s="22">
        <f>SUM(H5:H12)</f>
        <v>30</v>
      </c>
      <c r="I13" s="31"/>
      <c r="J13" s="99" t="s">
        <v>36</v>
      </c>
      <c r="K13" s="100"/>
      <c r="L13" s="101"/>
      <c r="M13" s="9">
        <v>30</v>
      </c>
      <c r="N13" s="7">
        <f>SUM(N6:N10)</f>
        <v>0</v>
      </c>
      <c r="O13" s="7">
        <v>30</v>
      </c>
      <c r="P13" s="7">
        <v>30</v>
      </c>
      <c r="Q13" s="4"/>
    </row>
    <row r="14" spans="1:17" ht="10.95" customHeight="1" x14ac:dyDescent="0.25">
      <c r="B14" s="34"/>
      <c r="C14" s="34"/>
      <c r="D14" s="102"/>
      <c r="E14" s="102"/>
      <c r="F14" s="102"/>
      <c r="G14" s="102"/>
      <c r="H14" s="102"/>
      <c r="I14" s="35"/>
      <c r="J14" s="34"/>
      <c r="K14" s="34"/>
      <c r="L14" s="102"/>
      <c r="M14" s="102"/>
      <c r="N14" s="102"/>
      <c r="O14" s="102"/>
      <c r="P14" s="102"/>
    </row>
    <row r="15" spans="1:17" ht="13.95" customHeight="1" x14ac:dyDescent="0.25">
      <c r="A15" s="2"/>
      <c r="B15" s="98" t="s">
        <v>0</v>
      </c>
      <c r="C15" s="98"/>
      <c r="D15" s="98"/>
      <c r="E15" s="98"/>
      <c r="F15" s="98"/>
      <c r="G15" s="98"/>
      <c r="H15" s="98"/>
      <c r="I15" s="31"/>
      <c r="J15" s="98" t="s">
        <v>1</v>
      </c>
      <c r="K15" s="98"/>
      <c r="L15" s="98"/>
      <c r="M15" s="98"/>
      <c r="N15" s="98"/>
      <c r="O15" s="98"/>
      <c r="P15" s="98"/>
      <c r="Q15" s="4"/>
    </row>
    <row r="16" spans="1:17" ht="14.7" customHeight="1" x14ac:dyDescent="0.25">
      <c r="A16" s="2"/>
      <c r="B16" s="26" t="s">
        <v>2</v>
      </c>
      <c r="C16" s="26" t="s">
        <v>3</v>
      </c>
      <c r="D16" s="14" t="s">
        <v>4</v>
      </c>
      <c r="E16" s="14" t="s">
        <v>5</v>
      </c>
      <c r="F16" s="14" t="s">
        <v>6</v>
      </c>
      <c r="G16" s="14" t="s">
        <v>30</v>
      </c>
      <c r="H16" s="14" t="s">
        <v>31</v>
      </c>
      <c r="I16" s="31"/>
      <c r="J16" s="26" t="s">
        <v>2</v>
      </c>
      <c r="K16" s="27" t="s">
        <v>3</v>
      </c>
      <c r="L16" s="14" t="s">
        <v>4</v>
      </c>
      <c r="M16" s="28" t="s">
        <v>5</v>
      </c>
      <c r="N16" s="14" t="s">
        <v>6</v>
      </c>
      <c r="O16" s="14" t="s">
        <v>30</v>
      </c>
      <c r="P16" s="14" t="s">
        <v>31</v>
      </c>
      <c r="Q16" s="4"/>
    </row>
    <row r="17" spans="1:17" ht="11.7" customHeight="1" x14ac:dyDescent="0.25">
      <c r="A17" s="10"/>
      <c r="B17" s="15" t="s">
        <v>21</v>
      </c>
      <c r="C17" s="16" t="s">
        <v>68</v>
      </c>
      <c r="D17" s="19" t="s">
        <v>7</v>
      </c>
      <c r="E17" s="18">
        <v>2</v>
      </c>
      <c r="F17" s="19" t="s">
        <v>9</v>
      </c>
      <c r="G17" s="18">
        <v>2</v>
      </c>
      <c r="H17" s="19">
        <v>3</v>
      </c>
      <c r="I17" s="36"/>
      <c r="J17" s="15" t="s">
        <v>76</v>
      </c>
      <c r="K17" s="20" t="s">
        <v>86</v>
      </c>
      <c r="L17" s="19" t="s">
        <v>7</v>
      </c>
      <c r="M17" s="18">
        <v>2</v>
      </c>
      <c r="N17" s="19" t="s">
        <v>9</v>
      </c>
      <c r="O17" s="18">
        <v>2</v>
      </c>
      <c r="P17" s="18">
        <v>3</v>
      </c>
      <c r="Q17" s="10"/>
    </row>
    <row r="18" spans="1:17" ht="11.7" customHeight="1" x14ac:dyDescent="0.25">
      <c r="A18" s="10"/>
      <c r="B18" s="15" t="s">
        <v>55</v>
      </c>
      <c r="C18" s="16" t="s">
        <v>67</v>
      </c>
      <c r="D18" s="19" t="s">
        <v>7</v>
      </c>
      <c r="E18" s="18">
        <v>2</v>
      </c>
      <c r="F18" s="19" t="s">
        <v>9</v>
      </c>
      <c r="G18" s="18">
        <v>2</v>
      </c>
      <c r="H18" s="19">
        <v>3</v>
      </c>
      <c r="I18" s="36"/>
      <c r="J18" s="15" t="s">
        <v>77</v>
      </c>
      <c r="K18" s="20" t="s">
        <v>69</v>
      </c>
      <c r="L18" s="19" t="s">
        <v>7</v>
      </c>
      <c r="M18" s="18">
        <v>2</v>
      </c>
      <c r="N18" s="19" t="s">
        <v>9</v>
      </c>
      <c r="O18" s="18">
        <v>2</v>
      </c>
      <c r="P18" s="18">
        <v>3</v>
      </c>
      <c r="Q18" s="10"/>
    </row>
    <row r="19" spans="1:17" ht="13.2" customHeight="1" x14ac:dyDescent="0.25">
      <c r="A19" s="10"/>
      <c r="B19" s="15" t="s">
        <v>56</v>
      </c>
      <c r="C19" s="16" t="s">
        <v>66</v>
      </c>
      <c r="D19" s="19" t="s">
        <v>7</v>
      </c>
      <c r="E19" s="18">
        <v>2</v>
      </c>
      <c r="F19" s="19" t="s">
        <v>9</v>
      </c>
      <c r="G19" s="18">
        <v>2</v>
      </c>
      <c r="H19" s="19">
        <v>3</v>
      </c>
      <c r="I19" s="36"/>
      <c r="J19" s="15" t="s">
        <v>78</v>
      </c>
      <c r="K19" s="20" t="s">
        <v>87</v>
      </c>
      <c r="L19" s="19" t="s">
        <v>7</v>
      </c>
      <c r="M19" s="18">
        <v>2</v>
      </c>
      <c r="N19" s="19" t="s">
        <v>9</v>
      </c>
      <c r="O19" s="18">
        <v>2</v>
      </c>
      <c r="P19" s="18">
        <v>3</v>
      </c>
      <c r="Q19" s="10"/>
    </row>
    <row r="20" spans="1:17" ht="11.7" customHeight="1" x14ac:dyDescent="0.25">
      <c r="A20" s="10"/>
      <c r="B20" s="15" t="s">
        <v>57</v>
      </c>
      <c r="C20" s="16" t="s">
        <v>48</v>
      </c>
      <c r="D20" s="19" t="s">
        <v>7</v>
      </c>
      <c r="E20" s="18">
        <v>2</v>
      </c>
      <c r="F20" s="19" t="s">
        <v>9</v>
      </c>
      <c r="G20" s="18">
        <v>2</v>
      </c>
      <c r="H20" s="19">
        <v>3</v>
      </c>
      <c r="I20" s="36"/>
      <c r="J20" s="15" t="s">
        <v>79</v>
      </c>
      <c r="K20" s="20" t="s">
        <v>254</v>
      </c>
      <c r="L20" s="19" t="s">
        <v>7</v>
      </c>
      <c r="M20" s="18">
        <v>2</v>
      </c>
      <c r="N20" s="19" t="s">
        <v>9</v>
      </c>
      <c r="O20" s="18">
        <v>2</v>
      </c>
      <c r="P20" s="18">
        <v>3</v>
      </c>
      <c r="Q20" s="10"/>
    </row>
    <row r="21" spans="1:17" ht="11.7" customHeight="1" x14ac:dyDescent="0.25">
      <c r="A21" s="10"/>
      <c r="B21" s="15" t="s">
        <v>58</v>
      </c>
      <c r="C21" s="16" t="s">
        <v>332</v>
      </c>
      <c r="D21" s="19" t="s">
        <v>7</v>
      </c>
      <c r="E21" s="18">
        <v>2</v>
      </c>
      <c r="F21" s="19">
        <v>0</v>
      </c>
      <c r="G21" s="18">
        <v>2</v>
      </c>
      <c r="H21" s="19">
        <v>3</v>
      </c>
      <c r="I21" s="36"/>
      <c r="J21" s="15" t="s">
        <v>80</v>
      </c>
      <c r="K21" s="20" t="s">
        <v>335</v>
      </c>
      <c r="L21" s="19" t="s">
        <v>7</v>
      </c>
      <c r="M21" s="18">
        <v>2</v>
      </c>
      <c r="N21" s="19">
        <v>0</v>
      </c>
      <c r="O21" s="18">
        <v>2</v>
      </c>
      <c r="P21" s="18">
        <v>3</v>
      </c>
      <c r="Q21" s="10"/>
    </row>
    <row r="22" spans="1:17" ht="11.7" customHeight="1" x14ac:dyDescent="0.25">
      <c r="A22" s="10"/>
      <c r="B22" s="15" t="s">
        <v>59</v>
      </c>
      <c r="C22" s="16" t="s">
        <v>333</v>
      </c>
      <c r="D22" s="19" t="s">
        <v>7</v>
      </c>
      <c r="E22" s="18">
        <v>2</v>
      </c>
      <c r="F22" s="19" t="s">
        <v>9</v>
      </c>
      <c r="G22" s="18">
        <v>2</v>
      </c>
      <c r="H22" s="19">
        <v>3</v>
      </c>
      <c r="I22" s="36"/>
      <c r="J22" s="15" t="s">
        <v>81</v>
      </c>
      <c r="K22" s="20" t="s">
        <v>336</v>
      </c>
      <c r="L22" s="19" t="s">
        <v>7</v>
      </c>
      <c r="M22" s="18">
        <v>2</v>
      </c>
      <c r="N22" s="19" t="s">
        <v>9</v>
      </c>
      <c r="O22" s="18">
        <v>2</v>
      </c>
      <c r="P22" s="18">
        <v>3</v>
      </c>
      <c r="Q22" s="10"/>
    </row>
    <row r="23" spans="1:17" ht="10.95" customHeight="1" x14ac:dyDescent="0.25">
      <c r="A23" s="10"/>
      <c r="B23" s="15" t="s">
        <v>60</v>
      </c>
      <c r="C23" s="16" t="s">
        <v>109</v>
      </c>
      <c r="D23" s="19" t="s">
        <v>7</v>
      </c>
      <c r="E23" s="18">
        <v>2</v>
      </c>
      <c r="F23" s="19" t="s">
        <v>9</v>
      </c>
      <c r="G23" s="18">
        <v>2</v>
      </c>
      <c r="H23" s="19">
        <v>3</v>
      </c>
      <c r="I23" s="36"/>
      <c r="J23" s="15" t="s">
        <v>82</v>
      </c>
      <c r="K23" s="20" t="s">
        <v>70</v>
      </c>
      <c r="L23" s="19" t="s">
        <v>7</v>
      </c>
      <c r="M23" s="18">
        <v>2</v>
      </c>
      <c r="N23" s="19">
        <v>0</v>
      </c>
      <c r="O23" s="18">
        <v>2</v>
      </c>
      <c r="P23" s="18">
        <v>3</v>
      </c>
      <c r="Q23" s="10"/>
    </row>
    <row r="24" spans="1:17" ht="11.7" customHeight="1" x14ac:dyDescent="0.25">
      <c r="A24" s="10"/>
      <c r="B24" s="15" t="s">
        <v>65</v>
      </c>
      <c r="C24" s="20" t="s">
        <v>49</v>
      </c>
      <c r="D24" s="19" t="s">
        <v>7</v>
      </c>
      <c r="E24" s="18">
        <v>2</v>
      </c>
      <c r="F24" s="19" t="s">
        <v>9</v>
      </c>
      <c r="G24" s="18">
        <v>2</v>
      </c>
      <c r="H24" s="19">
        <v>2</v>
      </c>
      <c r="I24" s="36"/>
      <c r="J24" s="15" t="s">
        <v>85</v>
      </c>
      <c r="K24" s="20" t="s">
        <v>71</v>
      </c>
      <c r="L24" s="19" t="s">
        <v>7</v>
      </c>
      <c r="M24" s="18">
        <v>2</v>
      </c>
      <c r="N24" s="19">
        <v>0</v>
      </c>
      <c r="O24" s="18">
        <v>2</v>
      </c>
      <c r="P24" s="18">
        <v>2</v>
      </c>
      <c r="Q24" s="10"/>
    </row>
    <row r="25" spans="1:17" ht="11.7" customHeight="1" x14ac:dyDescent="0.25">
      <c r="A25" s="10"/>
      <c r="B25" s="15" t="s">
        <v>53</v>
      </c>
      <c r="C25" s="20" t="s">
        <v>50</v>
      </c>
      <c r="D25" s="19" t="s">
        <v>7</v>
      </c>
      <c r="E25" s="18">
        <v>2</v>
      </c>
      <c r="F25" s="19" t="s">
        <v>9</v>
      </c>
      <c r="G25" s="18">
        <v>2</v>
      </c>
      <c r="H25" s="19">
        <v>2</v>
      </c>
      <c r="I25" s="36"/>
      <c r="J25" s="15" t="s">
        <v>72</v>
      </c>
      <c r="K25" s="20" t="s">
        <v>73</v>
      </c>
      <c r="L25" s="19" t="s">
        <v>7</v>
      </c>
      <c r="M25" s="18">
        <v>2</v>
      </c>
      <c r="N25" s="19" t="s">
        <v>9</v>
      </c>
      <c r="O25" s="18">
        <v>2</v>
      </c>
      <c r="P25" s="18">
        <v>2</v>
      </c>
      <c r="Q25" s="10"/>
    </row>
    <row r="26" spans="1:17" ht="11.7" customHeight="1" x14ac:dyDescent="0.25">
      <c r="A26" s="10"/>
      <c r="B26" s="15" t="s">
        <v>54</v>
      </c>
      <c r="C26" s="20" t="s">
        <v>51</v>
      </c>
      <c r="D26" s="19" t="s">
        <v>7</v>
      </c>
      <c r="E26" s="18">
        <v>2</v>
      </c>
      <c r="F26" s="19" t="s">
        <v>9</v>
      </c>
      <c r="G26" s="18">
        <v>2</v>
      </c>
      <c r="H26" s="19">
        <v>2</v>
      </c>
      <c r="I26" s="36"/>
      <c r="J26" s="15" t="s">
        <v>74</v>
      </c>
      <c r="K26" s="20" t="s">
        <v>75</v>
      </c>
      <c r="L26" s="19" t="s">
        <v>7</v>
      </c>
      <c r="M26" s="18">
        <v>2</v>
      </c>
      <c r="N26" s="19" t="s">
        <v>9</v>
      </c>
      <c r="O26" s="18">
        <v>2</v>
      </c>
      <c r="P26" s="18">
        <v>2</v>
      </c>
      <c r="Q26" s="10"/>
    </row>
    <row r="27" spans="1:17" ht="11.7" customHeight="1" x14ac:dyDescent="0.25">
      <c r="A27" s="10"/>
      <c r="B27" s="15"/>
      <c r="C27" s="76" t="s">
        <v>334</v>
      </c>
      <c r="D27" s="19" t="s">
        <v>18</v>
      </c>
      <c r="E27" s="19">
        <v>2</v>
      </c>
      <c r="F27" s="19" t="s">
        <v>9</v>
      </c>
      <c r="G27" s="19">
        <v>2</v>
      </c>
      <c r="H27" s="19">
        <v>3</v>
      </c>
      <c r="I27" s="36"/>
      <c r="J27" s="15"/>
      <c r="K27" s="76" t="s">
        <v>337</v>
      </c>
      <c r="L27" s="19" t="s">
        <v>18</v>
      </c>
      <c r="M27" s="18">
        <v>2</v>
      </c>
      <c r="N27" s="19" t="s">
        <v>9</v>
      </c>
      <c r="O27" s="18">
        <v>2</v>
      </c>
      <c r="P27" s="18">
        <v>3</v>
      </c>
      <c r="Q27" s="10"/>
    </row>
    <row r="28" spans="1:17" ht="11.7" customHeight="1" x14ac:dyDescent="0.25">
      <c r="A28" s="10"/>
      <c r="B28" s="15"/>
      <c r="C28" s="15"/>
      <c r="D28" s="19"/>
      <c r="E28" s="19"/>
      <c r="F28" s="19"/>
      <c r="G28" s="19"/>
      <c r="H28" s="19"/>
      <c r="I28" s="36"/>
      <c r="J28" s="47"/>
      <c r="K28" s="47"/>
      <c r="L28" s="47"/>
      <c r="M28" s="47"/>
      <c r="N28" s="47"/>
      <c r="O28" s="47"/>
      <c r="P28" s="47"/>
      <c r="Q28" s="10"/>
    </row>
    <row r="29" spans="1:17" ht="10.95" customHeight="1" x14ac:dyDescent="0.25">
      <c r="B29" s="87" t="s">
        <v>36</v>
      </c>
      <c r="C29" s="87"/>
      <c r="D29" s="87"/>
      <c r="E29" s="29">
        <f>SUM(E17:E28)</f>
        <v>22</v>
      </c>
      <c r="F29" s="30">
        <f>SUM(F18:F28)</f>
        <v>0</v>
      </c>
      <c r="G29" s="30">
        <f>SUM(G17:G28)</f>
        <v>22</v>
      </c>
      <c r="H29" s="30">
        <f>SUM(H17:H28)</f>
        <v>30</v>
      </c>
      <c r="I29" s="37"/>
      <c r="J29" s="87" t="s">
        <v>36</v>
      </c>
      <c r="K29" s="87"/>
      <c r="L29" s="87"/>
      <c r="M29" s="29">
        <f>SUM(M17:M27)</f>
        <v>22</v>
      </c>
      <c r="N29" s="30">
        <f>SUM(N18:N27)</f>
        <v>0</v>
      </c>
      <c r="O29" s="30">
        <f>SUM(O17:O27)</f>
        <v>22</v>
      </c>
      <c r="P29" s="30">
        <f>SUM(P17:P27)</f>
        <v>30</v>
      </c>
    </row>
    <row r="30" spans="1:17" ht="10.95" customHeight="1" x14ac:dyDescent="0.25">
      <c r="C30" s="10"/>
      <c r="D30" s="11"/>
      <c r="E30" s="11"/>
      <c r="F30" s="11"/>
      <c r="G30" s="11"/>
      <c r="H30" s="11"/>
      <c r="J30" s="10"/>
      <c r="K30" s="10"/>
      <c r="L30" s="11"/>
      <c r="M30" s="11"/>
      <c r="N30" s="11"/>
      <c r="O30" s="11"/>
      <c r="P30" s="11"/>
    </row>
    <row r="31" spans="1:17" ht="13.95" customHeight="1" x14ac:dyDescent="0.25">
      <c r="A31" s="2"/>
      <c r="B31" s="80" t="s">
        <v>17</v>
      </c>
      <c r="C31" s="80"/>
      <c r="D31" s="80"/>
      <c r="E31" s="80"/>
      <c r="F31" s="80"/>
      <c r="G31" s="80"/>
      <c r="H31" s="80"/>
      <c r="I31" s="3"/>
      <c r="J31" s="80" t="s">
        <v>17</v>
      </c>
      <c r="K31" s="80"/>
      <c r="L31" s="80"/>
      <c r="M31" s="80"/>
      <c r="N31" s="80"/>
      <c r="O31" s="80"/>
      <c r="P31" s="80"/>
      <c r="Q31" s="4"/>
    </row>
    <row r="32" spans="1:17" ht="8.6999999999999993" customHeight="1" x14ac:dyDescent="0.25">
      <c r="B32" s="6"/>
      <c r="C32" s="6"/>
      <c r="D32" s="6"/>
      <c r="E32" s="6"/>
      <c r="F32" s="6"/>
      <c r="G32" s="6"/>
      <c r="H32" s="6"/>
      <c r="J32" s="6"/>
      <c r="K32" s="6"/>
      <c r="L32" s="6"/>
      <c r="M32" s="6"/>
      <c r="N32" s="6"/>
      <c r="O32" s="6"/>
      <c r="P32" s="6"/>
    </row>
    <row r="33" spans="1:17" ht="14.7" customHeight="1" x14ac:dyDescent="0.25">
      <c r="A33" s="2"/>
      <c r="B33" s="90" t="s">
        <v>304</v>
      </c>
      <c r="C33" s="80"/>
      <c r="D33" s="80"/>
      <c r="E33" s="80"/>
      <c r="F33" s="80"/>
      <c r="G33" s="80"/>
      <c r="H33" s="80"/>
      <c r="I33" s="3"/>
      <c r="J33" s="90" t="s">
        <v>303</v>
      </c>
      <c r="K33" s="80"/>
      <c r="L33" s="80"/>
      <c r="M33" s="80"/>
      <c r="N33" s="80"/>
      <c r="O33" s="80"/>
      <c r="P33" s="80"/>
      <c r="Q33" s="4"/>
    </row>
    <row r="34" spans="1:17" ht="14.7" customHeight="1" x14ac:dyDescent="0.25">
      <c r="A34" s="2"/>
      <c r="B34" s="48" t="s">
        <v>2</v>
      </c>
      <c r="C34" s="48" t="s">
        <v>3</v>
      </c>
      <c r="D34" s="49" t="s">
        <v>4</v>
      </c>
      <c r="E34" s="49" t="s">
        <v>5</v>
      </c>
      <c r="F34" s="49" t="s">
        <v>6</v>
      </c>
      <c r="G34" s="54" t="s">
        <v>30</v>
      </c>
      <c r="H34" s="54" t="s">
        <v>31</v>
      </c>
      <c r="I34" s="3"/>
      <c r="J34" s="48" t="s">
        <v>2</v>
      </c>
      <c r="K34" s="48" t="s">
        <v>3</v>
      </c>
      <c r="L34" s="49" t="s">
        <v>4</v>
      </c>
      <c r="M34" s="49" t="s">
        <v>5</v>
      </c>
      <c r="N34" s="49" t="s">
        <v>6</v>
      </c>
      <c r="O34" s="54" t="s">
        <v>30</v>
      </c>
      <c r="P34" s="54" t="s">
        <v>31</v>
      </c>
      <c r="Q34" s="4"/>
    </row>
    <row r="35" spans="1:17" ht="10.95" customHeight="1" x14ac:dyDescent="0.25">
      <c r="A35" s="10"/>
      <c r="B35" s="15" t="s">
        <v>61</v>
      </c>
      <c r="C35" s="20" t="s">
        <v>193</v>
      </c>
      <c r="D35" s="17" t="s">
        <v>18</v>
      </c>
      <c r="E35" s="17" t="s">
        <v>8</v>
      </c>
      <c r="F35" s="17" t="s">
        <v>9</v>
      </c>
      <c r="G35" s="17">
        <v>2</v>
      </c>
      <c r="H35" s="17" t="s">
        <v>10</v>
      </c>
      <c r="I35" s="10"/>
      <c r="J35" s="15" t="s">
        <v>83</v>
      </c>
      <c r="K35" s="20" t="s">
        <v>205</v>
      </c>
      <c r="L35" s="19" t="s">
        <v>18</v>
      </c>
      <c r="M35" s="19" t="s">
        <v>8</v>
      </c>
      <c r="N35" s="19" t="s">
        <v>9</v>
      </c>
      <c r="O35" s="19" t="s">
        <v>8</v>
      </c>
      <c r="P35" s="19" t="s">
        <v>10</v>
      </c>
      <c r="Q35" s="10"/>
    </row>
    <row r="36" spans="1:17" ht="11.7" customHeight="1" x14ac:dyDescent="0.25">
      <c r="A36" s="10"/>
      <c r="B36" s="15" t="s">
        <v>62</v>
      </c>
      <c r="C36" s="20" t="s">
        <v>194</v>
      </c>
      <c r="D36" s="17" t="s">
        <v>18</v>
      </c>
      <c r="E36" s="17" t="s">
        <v>8</v>
      </c>
      <c r="F36" s="17" t="s">
        <v>9</v>
      </c>
      <c r="G36" s="17">
        <v>2</v>
      </c>
      <c r="H36" s="17" t="s">
        <v>10</v>
      </c>
      <c r="I36" s="10"/>
      <c r="J36" s="15" t="s">
        <v>84</v>
      </c>
      <c r="K36" s="20" t="s">
        <v>206</v>
      </c>
      <c r="L36" s="19" t="s">
        <v>18</v>
      </c>
      <c r="M36" s="19" t="s">
        <v>8</v>
      </c>
      <c r="N36" s="19" t="s">
        <v>9</v>
      </c>
      <c r="O36" s="19" t="s">
        <v>8</v>
      </c>
      <c r="P36" s="19" t="s">
        <v>10</v>
      </c>
      <c r="Q36" s="10"/>
    </row>
    <row r="37" spans="1:17" ht="11.7" customHeight="1" x14ac:dyDescent="0.25">
      <c r="A37" s="10"/>
      <c r="B37" s="15" t="s">
        <v>63</v>
      </c>
      <c r="C37" s="20" t="s">
        <v>195</v>
      </c>
      <c r="D37" s="19" t="s">
        <v>18</v>
      </c>
      <c r="E37" s="17">
        <v>2</v>
      </c>
      <c r="F37" s="17">
        <v>0</v>
      </c>
      <c r="G37" s="17">
        <v>2</v>
      </c>
      <c r="H37" s="17">
        <v>3</v>
      </c>
      <c r="I37" s="10"/>
      <c r="J37" s="15" t="s">
        <v>209</v>
      </c>
      <c r="K37" s="20" t="s">
        <v>207</v>
      </c>
      <c r="L37" s="19" t="s">
        <v>18</v>
      </c>
      <c r="M37" s="19">
        <v>2</v>
      </c>
      <c r="N37" s="19">
        <v>0</v>
      </c>
      <c r="O37" s="19">
        <v>2</v>
      </c>
      <c r="P37" s="19">
        <v>3</v>
      </c>
      <c r="Q37" s="10"/>
    </row>
    <row r="38" spans="1:17" ht="11.7" customHeight="1" x14ac:dyDescent="0.25">
      <c r="A38" s="10"/>
      <c r="B38" s="15" t="s">
        <v>199</v>
      </c>
      <c r="C38" s="20" t="s">
        <v>196</v>
      </c>
      <c r="D38" s="17" t="s">
        <v>18</v>
      </c>
      <c r="E38" s="17" t="s">
        <v>8</v>
      </c>
      <c r="F38" s="17" t="s">
        <v>9</v>
      </c>
      <c r="G38" s="17">
        <v>2</v>
      </c>
      <c r="H38" s="17" t="s">
        <v>10</v>
      </c>
      <c r="I38" s="10"/>
      <c r="J38" s="15" t="s">
        <v>210</v>
      </c>
      <c r="K38" s="20" t="s">
        <v>255</v>
      </c>
      <c r="L38" s="19" t="s">
        <v>18</v>
      </c>
      <c r="M38" s="19" t="s">
        <v>8</v>
      </c>
      <c r="N38" s="19" t="s">
        <v>9</v>
      </c>
      <c r="O38" s="19" t="s">
        <v>8</v>
      </c>
      <c r="P38" s="19" t="s">
        <v>10</v>
      </c>
      <c r="Q38" s="10"/>
    </row>
    <row r="39" spans="1:17" ht="11.4" customHeight="1" x14ac:dyDescent="0.25">
      <c r="A39" s="10"/>
      <c r="B39" s="15" t="s">
        <v>200</v>
      </c>
      <c r="C39" s="50" t="s">
        <v>204</v>
      </c>
      <c r="D39" s="19" t="s">
        <v>18</v>
      </c>
      <c r="E39" s="19" t="s">
        <v>8</v>
      </c>
      <c r="F39" s="19" t="s">
        <v>9</v>
      </c>
      <c r="G39" s="17">
        <v>2</v>
      </c>
      <c r="H39" s="19" t="s">
        <v>10</v>
      </c>
      <c r="I39" s="10"/>
      <c r="J39" s="15" t="s">
        <v>211</v>
      </c>
      <c r="K39" s="20" t="s">
        <v>208</v>
      </c>
      <c r="L39" s="19" t="s">
        <v>18</v>
      </c>
      <c r="M39" s="19" t="s">
        <v>8</v>
      </c>
      <c r="N39" s="19" t="s">
        <v>9</v>
      </c>
      <c r="O39" s="19" t="s">
        <v>8</v>
      </c>
      <c r="P39" s="19" t="s">
        <v>10</v>
      </c>
    </row>
    <row r="40" spans="1:17" ht="12" customHeight="1" x14ac:dyDescent="0.25">
      <c r="A40" s="10"/>
      <c r="B40" s="15" t="s">
        <v>201</v>
      </c>
      <c r="C40" s="20" t="s">
        <v>197</v>
      </c>
      <c r="D40" s="19" t="s">
        <v>18</v>
      </c>
      <c r="E40" s="19" t="s">
        <v>8</v>
      </c>
      <c r="F40" s="19" t="s">
        <v>9</v>
      </c>
      <c r="G40" s="17">
        <v>2</v>
      </c>
      <c r="H40" s="19" t="s">
        <v>10</v>
      </c>
      <c r="I40" s="2"/>
      <c r="J40" s="15" t="s">
        <v>212</v>
      </c>
      <c r="K40" s="20" t="s">
        <v>88</v>
      </c>
      <c r="L40" s="19" t="s">
        <v>7</v>
      </c>
      <c r="M40" s="18">
        <v>2</v>
      </c>
      <c r="N40" s="19" t="s">
        <v>9</v>
      </c>
      <c r="O40" s="18">
        <v>2</v>
      </c>
      <c r="P40" s="19" t="s">
        <v>10</v>
      </c>
      <c r="Q40" s="4"/>
    </row>
    <row r="41" spans="1:17" ht="11.7" customHeight="1" x14ac:dyDescent="0.25">
      <c r="B41" s="15" t="s">
        <v>202</v>
      </c>
      <c r="C41" s="20" t="s">
        <v>198</v>
      </c>
      <c r="D41" s="19" t="s">
        <v>18</v>
      </c>
      <c r="E41" s="19" t="s">
        <v>8</v>
      </c>
      <c r="F41" s="19" t="s">
        <v>9</v>
      </c>
      <c r="G41" s="17">
        <v>2</v>
      </c>
      <c r="H41" s="19" t="s">
        <v>10</v>
      </c>
      <c r="I41" s="10"/>
      <c r="J41" s="15"/>
      <c r="K41" s="20"/>
      <c r="L41" s="19"/>
      <c r="M41" s="19"/>
      <c r="N41" s="19"/>
      <c r="O41" s="19"/>
      <c r="P41" s="19"/>
      <c r="Q41" s="10"/>
    </row>
    <row r="42" spans="1:17" ht="11.7" customHeight="1" x14ac:dyDescent="0.25">
      <c r="B42" s="15" t="s">
        <v>203</v>
      </c>
      <c r="C42" s="20" t="s">
        <v>64</v>
      </c>
      <c r="D42" s="19" t="s">
        <v>7</v>
      </c>
      <c r="E42" s="18">
        <v>2</v>
      </c>
      <c r="F42" s="19">
        <v>0</v>
      </c>
      <c r="G42" s="18">
        <v>2</v>
      </c>
      <c r="H42" s="19" t="s">
        <v>10</v>
      </c>
      <c r="I42" s="10"/>
      <c r="J42" s="15"/>
      <c r="K42" s="20"/>
      <c r="L42" s="19"/>
      <c r="M42" s="19"/>
      <c r="N42" s="19"/>
      <c r="O42" s="19"/>
      <c r="P42" s="19"/>
      <c r="Q42" s="10"/>
    </row>
    <row r="43" spans="1:17" ht="11.7" customHeight="1" x14ac:dyDescent="0.25">
      <c r="B43" s="15" t="s">
        <v>270</v>
      </c>
      <c r="C43" s="20" t="s">
        <v>52</v>
      </c>
      <c r="D43" s="19" t="s">
        <v>7</v>
      </c>
      <c r="E43" s="18">
        <v>2</v>
      </c>
      <c r="F43" s="19">
        <v>0</v>
      </c>
      <c r="G43" s="18">
        <v>2</v>
      </c>
      <c r="H43" s="19" t="s">
        <v>10</v>
      </c>
      <c r="I43" s="10"/>
      <c r="J43" s="21"/>
      <c r="K43" s="21"/>
      <c r="L43" s="25"/>
      <c r="M43" s="25"/>
      <c r="N43" s="25"/>
      <c r="O43" s="25"/>
      <c r="P43" s="25"/>
      <c r="Q43" s="10"/>
    </row>
    <row r="44" spans="1:17" ht="5.85" customHeight="1" x14ac:dyDescent="0.25">
      <c r="B44" s="15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</row>
    <row r="45" spans="1:17" ht="14.7" customHeight="1" x14ac:dyDescent="0.25">
      <c r="A45" s="2"/>
      <c r="B45" s="91" t="s">
        <v>11</v>
      </c>
      <c r="C45" s="91"/>
      <c r="D45" s="91"/>
      <c r="E45" s="91"/>
      <c r="F45" s="91"/>
      <c r="G45" s="91"/>
      <c r="H45" s="91"/>
      <c r="I45" s="3"/>
      <c r="J45" s="91" t="s">
        <v>12</v>
      </c>
      <c r="K45" s="91"/>
      <c r="L45" s="91"/>
      <c r="M45" s="91"/>
      <c r="N45" s="91"/>
      <c r="O45" s="91"/>
      <c r="P45" s="91"/>
      <c r="Q45" s="4"/>
    </row>
    <row r="46" spans="1:17" ht="14.7" customHeight="1" x14ac:dyDescent="0.25">
      <c r="A46" s="2"/>
      <c r="B46" s="12" t="s">
        <v>2</v>
      </c>
      <c r="C46" s="12" t="s">
        <v>3</v>
      </c>
      <c r="D46" s="13" t="s">
        <v>4</v>
      </c>
      <c r="E46" s="13" t="s">
        <v>5</v>
      </c>
      <c r="F46" s="13" t="s">
        <v>6</v>
      </c>
      <c r="G46" s="14" t="s">
        <v>30</v>
      </c>
      <c r="H46" s="14" t="s">
        <v>31</v>
      </c>
      <c r="I46" s="3"/>
      <c r="J46" s="12" t="s">
        <v>2</v>
      </c>
      <c r="K46" s="23" t="s">
        <v>3</v>
      </c>
      <c r="L46" s="13" t="s">
        <v>4</v>
      </c>
      <c r="M46" s="24" t="s">
        <v>5</v>
      </c>
      <c r="N46" s="13" t="s">
        <v>6</v>
      </c>
      <c r="O46" s="14" t="s">
        <v>30</v>
      </c>
      <c r="P46" s="14" t="s">
        <v>31</v>
      </c>
      <c r="Q46" s="4"/>
    </row>
    <row r="47" spans="1:17" ht="13.2" customHeight="1" x14ac:dyDescent="0.25">
      <c r="A47" s="10"/>
      <c r="B47" s="15" t="s">
        <v>93</v>
      </c>
      <c r="C47" s="20" t="s">
        <v>110</v>
      </c>
      <c r="D47" s="19" t="s">
        <v>7</v>
      </c>
      <c r="E47" s="18">
        <v>2</v>
      </c>
      <c r="F47" s="19" t="s">
        <v>9</v>
      </c>
      <c r="G47" s="18">
        <v>2</v>
      </c>
      <c r="H47" s="18">
        <v>3</v>
      </c>
      <c r="I47" s="10"/>
      <c r="J47" s="15" t="s">
        <v>111</v>
      </c>
      <c r="K47" s="20" t="s">
        <v>130</v>
      </c>
      <c r="L47" s="19" t="s">
        <v>7</v>
      </c>
      <c r="M47" s="18">
        <v>2</v>
      </c>
      <c r="N47" s="19" t="s">
        <v>9</v>
      </c>
      <c r="O47" s="18">
        <v>2</v>
      </c>
      <c r="P47" s="18">
        <v>3</v>
      </c>
      <c r="Q47" s="10"/>
    </row>
    <row r="48" spans="1:17" ht="11.7" customHeight="1" x14ac:dyDescent="0.25">
      <c r="A48" s="10"/>
      <c r="B48" s="15" t="s">
        <v>94</v>
      </c>
      <c r="C48" s="20" t="s">
        <v>338</v>
      </c>
      <c r="D48" s="19" t="s">
        <v>7</v>
      </c>
      <c r="E48" s="18">
        <v>2</v>
      </c>
      <c r="F48" s="19">
        <v>0</v>
      </c>
      <c r="G48" s="18">
        <v>2</v>
      </c>
      <c r="H48" s="18">
        <v>3</v>
      </c>
      <c r="I48" s="10"/>
      <c r="J48" s="15" t="s">
        <v>112</v>
      </c>
      <c r="K48" s="20" t="s">
        <v>341</v>
      </c>
      <c r="L48" s="19" t="s">
        <v>7</v>
      </c>
      <c r="M48" s="18">
        <v>2</v>
      </c>
      <c r="N48" s="19" t="s">
        <v>9</v>
      </c>
      <c r="O48" s="18">
        <v>2</v>
      </c>
      <c r="P48" s="18">
        <v>3</v>
      </c>
      <c r="Q48" s="10"/>
    </row>
    <row r="49" spans="1:17" ht="11.7" customHeight="1" x14ac:dyDescent="0.25">
      <c r="A49" s="10"/>
      <c r="B49" s="15" t="s">
        <v>95</v>
      </c>
      <c r="C49" s="20" t="s">
        <v>89</v>
      </c>
      <c r="D49" s="19" t="s">
        <v>7</v>
      </c>
      <c r="E49" s="18">
        <v>2</v>
      </c>
      <c r="F49" s="19" t="s">
        <v>9</v>
      </c>
      <c r="G49" s="18">
        <v>2</v>
      </c>
      <c r="H49" s="18">
        <v>3</v>
      </c>
      <c r="I49" s="10"/>
      <c r="J49" s="15" t="s">
        <v>113</v>
      </c>
      <c r="K49" s="20" t="s">
        <v>126</v>
      </c>
      <c r="L49" s="19" t="s">
        <v>7</v>
      </c>
      <c r="M49" s="18">
        <v>2</v>
      </c>
      <c r="N49" s="19" t="s">
        <v>9</v>
      </c>
      <c r="O49" s="18">
        <v>2</v>
      </c>
      <c r="P49" s="18">
        <v>3</v>
      </c>
      <c r="Q49" s="10"/>
    </row>
    <row r="50" spans="1:17" ht="11.7" customHeight="1" x14ac:dyDescent="0.25">
      <c r="A50" s="10"/>
      <c r="B50" s="15" t="s">
        <v>96</v>
      </c>
      <c r="C50" s="20" t="s">
        <v>90</v>
      </c>
      <c r="D50" s="19" t="s">
        <v>7</v>
      </c>
      <c r="E50" s="18">
        <v>2</v>
      </c>
      <c r="F50" s="19" t="s">
        <v>9</v>
      </c>
      <c r="G50" s="18">
        <v>2</v>
      </c>
      <c r="H50" s="18">
        <v>3</v>
      </c>
      <c r="I50" s="10"/>
      <c r="J50" s="15" t="s">
        <v>114</v>
      </c>
      <c r="K50" s="20" t="s">
        <v>127</v>
      </c>
      <c r="L50" s="19" t="s">
        <v>7</v>
      </c>
      <c r="M50" s="18">
        <v>2</v>
      </c>
      <c r="N50" s="19" t="s">
        <v>9</v>
      </c>
      <c r="O50" s="18">
        <v>2</v>
      </c>
      <c r="P50" s="18">
        <v>3</v>
      </c>
      <c r="Q50" s="10"/>
    </row>
    <row r="51" spans="1:17" ht="11.7" customHeight="1" x14ac:dyDescent="0.25">
      <c r="A51" s="10"/>
      <c r="B51" s="15" t="s">
        <v>97</v>
      </c>
      <c r="C51" s="20" t="s">
        <v>256</v>
      </c>
      <c r="D51" s="19" t="s">
        <v>7</v>
      </c>
      <c r="E51" s="18">
        <v>2</v>
      </c>
      <c r="F51" s="19" t="s">
        <v>9</v>
      </c>
      <c r="G51" s="18">
        <v>2</v>
      </c>
      <c r="H51" s="18">
        <v>2</v>
      </c>
      <c r="I51" s="10"/>
      <c r="J51" s="15" t="s">
        <v>115</v>
      </c>
      <c r="K51" s="20" t="s">
        <v>128</v>
      </c>
      <c r="L51" s="19" t="s">
        <v>7</v>
      </c>
      <c r="M51" s="18">
        <v>3</v>
      </c>
      <c r="N51" s="19" t="s">
        <v>9</v>
      </c>
      <c r="O51" s="18">
        <v>2</v>
      </c>
      <c r="P51" s="18">
        <v>3</v>
      </c>
      <c r="Q51" s="10"/>
    </row>
    <row r="52" spans="1:17" ht="11.7" customHeight="1" x14ac:dyDescent="0.25">
      <c r="A52" s="10"/>
      <c r="B52" s="15" t="s">
        <v>98</v>
      </c>
      <c r="C52" s="20" t="s">
        <v>91</v>
      </c>
      <c r="D52" s="19" t="s">
        <v>7</v>
      </c>
      <c r="E52" s="18">
        <v>4</v>
      </c>
      <c r="F52" s="19" t="s">
        <v>9</v>
      </c>
      <c r="G52" s="18">
        <v>4</v>
      </c>
      <c r="H52" s="18">
        <v>4</v>
      </c>
      <c r="I52" s="10"/>
      <c r="J52" s="15" t="s">
        <v>116</v>
      </c>
      <c r="K52" s="20" t="s">
        <v>257</v>
      </c>
      <c r="L52" s="19" t="s">
        <v>7</v>
      </c>
      <c r="M52" s="18">
        <v>2</v>
      </c>
      <c r="N52" s="19" t="s">
        <v>9</v>
      </c>
      <c r="O52" s="18">
        <v>2</v>
      </c>
      <c r="P52" s="18">
        <v>2</v>
      </c>
      <c r="Q52" s="10"/>
    </row>
    <row r="53" spans="1:17" ht="11.7" customHeight="1" x14ac:dyDescent="0.25">
      <c r="A53" s="10"/>
      <c r="B53" s="15" t="s">
        <v>99</v>
      </c>
      <c r="C53" s="20" t="s">
        <v>92</v>
      </c>
      <c r="D53" s="19" t="s">
        <v>7</v>
      </c>
      <c r="E53" s="18">
        <v>2</v>
      </c>
      <c r="F53" s="19" t="s">
        <v>9</v>
      </c>
      <c r="G53" s="18">
        <v>2</v>
      </c>
      <c r="H53" s="18">
        <v>3</v>
      </c>
      <c r="I53" s="10"/>
      <c r="J53" s="15" t="s">
        <v>117</v>
      </c>
      <c r="K53" s="20" t="s">
        <v>129</v>
      </c>
      <c r="L53" s="19" t="s">
        <v>7</v>
      </c>
      <c r="M53" s="18">
        <v>2</v>
      </c>
      <c r="N53" s="19" t="s">
        <v>9</v>
      </c>
      <c r="O53" s="18">
        <v>2</v>
      </c>
      <c r="P53" s="18">
        <v>2</v>
      </c>
      <c r="Q53" s="10"/>
    </row>
    <row r="54" spans="1:17" ht="11.7" customHeight="1" x14ac:dyDescent="0.25">
      <c r="A54" s="10"/>
      <c r="B54" s="15" t="s">
        <v>100</v>
      </c>
      <c r="C54" s="20" t="s">
        <v>339</v>
      </c>
      <c r="D54" s="19" t="s">
        <v>7</v>
      </c>
      <c r="E54" s="18">
        <v>2</v>
      </c>
      <c r="F54" s="19" t="s">
        <v>9</v>
      </c>
      <c r="G54" s="18">
        <v>2</v>
      </c>
      <c r="H54" s="18">
        <v>3</v>
      </c>
      <c r="I54" s="10"/>
      <c r="J54" s="15" t="s">
        <v>118</v>
      </c>
      <c r="K54" s="20" t="s">
        <v>258</v>
      </c>
      <c r="L54" s="19" t="s">
        <v>7</v>
      </c>
      <c r="M54" s="18">
        <v>2</v>
      </c>
      <c r="N54" s="19" t="s">
        <v>9</v>
      </c>
      <c r="O54" s="18">
        <v>2</v>
      </c>
      <c r="P54" s="18">
        <v>3</v>
      </c>
      <c r="Q54" s="10"/>
    </row>
    <row r="55" spans="1:17" ht="11.7" customHeight="1" x14ac:dyDescent="0.25">
      <c r="A55" s="10"/>
      <c r="B55" s="15"/>
      <c r="C55" s="76" t="s">
        <v>340</v>
      </c>
      <c r="D55" s="19" t="s">
        <v>18</v>
      </c>
      <c r="E55" s="19">
        <v>2</v>
      </c>
      <c r="F55" s="19" t="s">
        <v>9</v>
      </c>
      <c r="G55" s="18">
        <v>2</v>
      </c>
      <c r="H55" s="18">
        <v>2</v>
      </c>
      <c r="I55" s="10"/>
      <c r="J55" s="15" t="s">
        <v>119</v>
      </c>
      <c r="K55" s="20" t="s">
        <v>342</v>
      </c>
      <c r="L55" s="19" t="s">
        <v>7</v>
      </c>
      <c r="M55" s="18">
        <v>2</v>
      </c>
      <c r="N55" s="19" t="s">
        <v>9</v>
      </c>
      <c r="O55" s="18">
        <v>2</v>
      </c>
      <c r="P55" s="18">
        <v>2</v>
      </c>
      <c r="Q55" s="10"/>
    </row>
    <row r="56" spans="1:17" ht="11.7" customHeight="1" x14ac:dyDescent="0.25">
      <c r="A56" s="10"/>
      <c r="B56" s="15"/>
      <c r="C56" s="15" t="s">
        <v>305</v>
      </c>
      <c r="D56" s="19" t="s">
        <v>18</v>
      </c>
      <c r="E56" s="18">
        <v>3</v>
      </c>
      <c r="F56" s="19">
        <v>0</v>
      </c>
      <c r="G56" s="18">
        <v>3</v>
      </c>
      <c r="H56" s="18">
        <v>4</v>
      </c>
      <c r="I56" s="10"/>
      <c r="J56" s="15"/>
      <c r="K56" s="76" t="s">
        <v>343</v>
      </c>
      <c r="L56" s="19" t="s">
        <v>18</v>
      </c>
      <c r="M56" s="18">
        <v>2</v>
      </c>
      <c r="N56" s="19" t="s">
        <v>9</v>
      </c>
      <c r="O56" s="18">
        <v>2</v>
      </c>
      <c r="P56" s="18">
        <v>2</v>
      </c>
      <c r="Q56" s="10"/>
    </row>
    <row r="57" spans="1:17" ht="11.7" customHeight="1" x14ac:dyDescent="0.25">
      <c r="A57" s="10"/>
      <c r="B57" s="40"/>
      <c r="C57" s="40"/>
      <c r="D57" s="40"/>
      <c r="E57" s="40"/>
      <c r="F57" s="40"/>
      <c r="G57" s="40"/>
      <c r="H57" s="40"/>
      <c r="I57" s="38">
        <f>SUM(I47:I56)</f>
        <v>0</v>
      </c>
      <c r="J57" s="15"/>
      <c r="K57" s="15" t="s">
        <v>147</v>
      </c>
      <c r="L57" s="19" t="s">
        <v>18</v>
      </c>
      <c r="M57" s="18">
        <v>3</v>
      </c>
      <c r="N57" s="19">
        <v>0</v>
      </c>
      <c r="O57" s="18">
        <v>3</v>
      </c>
      <c r="P57" s="18">
        <v>4</v>
      </c>
      <c r="Q57" s="10"/>
    </row>
    <row r="58" spans="1:17" ht="11.7" customHeight="1" x14ac:dyDescent="0.25">
      <c r="A58" s="10"/>
      <c r="B58" s="19"/>
      <c r="C58" s="19"/>
      <c r="D58" s="19"/>
      <c r="E58" s="19"/>
      <c r="F58" s="19"/>
      <c r="G58" s="19"/>
      <c r="H58" s="19"/>
      <c r="I58" s="10"/>
      <c r="J58" s="15"/>
      <c r="K58" s="15"/>
      <c r="L58" s="19"/>
      <c r="M58" s="18"/>
      <c r="N58" s="19"/>
      <c r="O58" s="18"/>
      <c r="P58" s="18"/>
      <c r="Q58" s="10"/>
    </row>
    <row r="59" spans="1:17" ht="13.2" customHeight="1" x14ac:dyDescent="0.25">
      <c r="A59" s="2"/>
      <c r="B59" s="87" t="s">
        <v>36</v>
      </c>
      <c r="C59" s="87"/>
      <c r="D59" s="87"/>
      <c r="E59" s="30">
        <f>SUM(E47:E56)</f>
        <v>23</v>
      </c>
      <c r="F59" s="19"/>
      <c r="G59" s="30">
        <f>SUM(G47:G56)</f>
        <v>23</v>
      </c>
      <c r="H59" s="30">
        <f>SUM(H47:H56)</f>
        <v>30</v>
      </c>
      <c r="I59" s="3"/>
      <c r="J59" s="87" t="s">
        <v>36</v>
      </c>
      <c r="K59" s="87"/>
      <c r="L59" s="87"/>
      <c r="M59" s="8">
        <f>SUM(M47:M58)</f>
        <v>24</v>
      </c>
      <c r="N59" s="22">
        <f>SUM(N48:N58)</f>
        <v>0</v>
      </c>
      <c r="O59" s="22">
        <f>SUM(O47:O58)</f>
        <v>23</v>
      </c>
      <c r="P59" s="22">
        <f>SUM(P47:P58)</f>
        <v>30</v>
      </c>
      <c r="Q59" s="4"/>
    </row>
    <row r="60" spans="1:17" ht="10.95" customHeight="1" x14ac:dyDescent="0.25">
      <c r="B60" s="5"/>
      <c r="C60" s="5"/>
      <c r="D60" s="88"/>
      <c r="E60" s="88"/>
      <c r="F60" s="88"/>
      <c r="G60" s="88"/>
      <c r="H60" s="88"/>
      <c r="J60" s="5"/>
      <c r="K60" s="5"/>
      <c r="L60" s="88"/>
      <c r="M60" s="88"/>
      <c r="N60" s="88"/>
      <c r="O60" s="88"/>
      <c r="P60" s="88"/>
    </row>
    <row r="61" spans="1:17" ht="13.95" customHeight="1" x14ac:dyDescent="0.25">
      <c r="A61" s="2"/>
      <c r="B61" s="80" t="s">
        <v>17</v>
      </c>
      <c r="C61" s="80"/>
      <c r="D61" s="80"/>
      <c r="E61" s="80"/>
      <c r="F61" s="80"/>
      <c r="G61" s="80"/>
      <c r="H61" s="80"/>
      <c r="I61" s="3"/>
      <c r="J61" s="80" t="s">
        <v>17</v>
      </c>
      <c r="K61" s="80"/>
      <c r="L61" s="80"/>
      <c r="M61" s="80"/>
      <c r="N61" s="80"/>
      <c r="O61" s="80"/>
      <c r="P61" s="80"/>
      <c r="Q61" s="4"/>
    </row>
    <row r="62" spans="1:17" ht="8.6999999999999993" customHeight="1" x14ac:dyDescent="0.25">
      <c r="B62" s="6"/>
      <c r="C62" s="6"/>
      <c r="D62" s="6"/>
      <c r="E62" s="6"/>
      <c r="F62" s="6"/>
      <c r="G62" s="6"/>
      <c r="H62" s="6"/>
      <c r="J62" s="6"/>
      <c r="K62" s="6"/>
      <c r="L62" s="6"/>
      <c r="M62" s="6"/>
      <c r="N62" s="6"/>
      <c r="O62" s="6"/>
      <c r="P62" s="6"/>
    </row>
    <row r="63" spans="1:17" ht="14.7" customHeight="1" x14ac:dyDescent="0.25">
      <c r="A63" s="2"/>
      <c r="B63" s="84" t="s">
        <v>306</v>
      </c>
      <c r="C63" s="80"/>
      <c r="D63" s="80"/>
      <c r="E63" s="80"/>
      <c r="F63" s="80"/>
      <c r="G63" s="80"/>
      <c r="H63" s="80"/>
      <c r="I63" s="3"/>
      <c r="J63" s="90" t="s">
        <v>308</v>
      </c>
      <c r="K63" s="80"/>
      <c r="L63" s="80"/>
      <c r="M63" s="80"/>
      <c r="N63" s="80"/>
      <c r="O63" s="80"/>
      <c r="P63" s="80"/>
      <c r="Q63" s="4"/>
    </row>
    <row r="64" spans="1:17" ht="14.7" customHeight="1" x14ac:dyDescent="0.25">
      <c r="A64" s="2"/>
      <c r="B64" s="48" t="s">
        <v>2</v>
      </c>
      <c r="C64" s="48" t="s">
        <v>3</v>
      </c>
      <c r="D64" s="49" t="s">
        <v>4</v>
      </c>
      <c r="E64" s="49" t="s">
        <v>5</v>
      </c>
      <c r="F64" s="49" t="s">
        <v>6</v>
      </c>
      <c r="G64" s="54" t="s">
        <v>30</v>
      </c>
      <c r="H64" s="54" t="s">
        <v>31</v>
      </c>
      <c r="I64" s="3"/>
      <c r="J64" s="48" t="s">
        <v>2</v>
      </c>
      <c r="K64" s="48" t="s">
        <v>3</v>
      </c>
      <c r="L64" s="49" t="s">
        <v>4</v>
      </c>
      <c r="M64" s="49" t="s">
        <v>5</v>
      </c>
      <c r="N64" s="49" t="s">
        <v>6</v>
      </c>
      <c r="O64" s="54" t="s">
        <v>30</v>
      </c>
      <c r="P64" s="54" t="s">
        <v>31</v>
      </c>
      <c r="Q64" s="4"/>
    </row>
    <row r="65" spans="1:17" ht="10.95" customHeight="1" x14ac:dyDescent="0.25">
      <c r="A65" s="10"/>
      <c r="B65" s="15" t="s">
        <v>101</v>
      </c>
      <c r="C65" s="20" t="s">
        <v>213</v>
      </c>
      <c r="D65" s="19" t="s">
        <v>18</v>
      </c>
      <c r="E65" s="19" t="s">
        <v>8</v>
      </c>
      <c r="F65" s="19" t="s">
        <v>9</v>
      </c>
      <c r="G65" s="19" t="s">
        <v>8</v>
      </c>
      <c r="H65" s="19">
        <v>2</v>
      </c>
      <c r="I65" s="10"/>
      <c r="J65" s="15" t="s">
        <v>120</v>
      </c>
      <c r="K65" s="20" t="s">
        <v>259</v>
      </c>
      <c r="L65" s="19" t="s">
        <v>18</v>
      </c>
      <c r="M65" s="19" t="s">
        <v>8</v>
      </c>
      <c r="N65" s="19" t="s">
        <v>9</v>
      </c>
      <c r="O65" s="19" t="s">
        <v>8</v>
      </c>
      <c r="P65" s="19">
        <v>2</v>
      </c>
      <c r="Q65" s="10"/>
    </row>
    <row r="66" spans="1:17" ht="11.7" customHeight="1" x14ac:dyDescent="0.25">
      <c r="A66" s="10"/>
      <c r="B66" s="15" t="s">
        <v>102</v>
      </c>
      <c r="C66" s="20" t="s">
        <v>214</v>
      </c>
      <c r="D66" s="19" t="s">
        <v>18</v>
      </c>
      <c r="E66" s="19" t="s">
        <v>8</v>
      </c>
      <c r="F66" s="19" t="s">
        <v>9</v>
      </c>
      <c r="G66" s="19" t="s">
        <v>8</v>
      </c>
      <c r="H66" s="19">
        <v>2</v>
      </c>
      <c r="I66" s="10"/>
      <c r="J66" s="15" t="s">
        <v>121</v>
      </c>
      <c r="K66" s="20" t="s">
        <v>221</v>
      </c>
      <c r="L66" s="19" t="s">
        <v>18</v>
      </c>
      <c r="M66" s="19" t="s">
        <v>8</v>
      </c>
      <c r="N66" s="19" t="s">
        <v>9</v>
      </c>
      <c r="O66" s="19" t="s">
        <v>8</v>
      </c>
      <c r="P66" s="19">
        <v>2</v>
      </c>
      <c r="Q66" s="10"/>
    </row>
    <row r="67" spans="1:17" ht="11.7" customHeight="1" x14ac:dyDescent="0.25">
      <c r="A67" s="10"/>
      <c r="B67" s="15" t="s">
        <v>103</v>
      </c>
      <c r="C67" s="20" t="s">
        <v>278</v>
      </c>
      <c r="D67" s="19" t="s">
        <v>18</v>
      </c>
      <c r="E67" s="19">
        <v>2</v>
      </c>
      <c r="F67" s="19">
        <v>0</v>
      </c>
      <c r="G67" s="19">
        <v>2</v>
      </c>
      <c r="H67" s="19">
        <v>2</v>
      </c>
      <c r="I67" s="10"/>
      <c r="J67" s="15" t="s">
        <v>122</v>
      </c>
      <c r="K67" s="20" t="s">
        <v>222</v>
      </c>
      <c r="L67" s="19" t="s">
        <v>18</v>
      </c>
      <c r="M67" s="19">
        <v>2</v>
      </c>
      <c r="N67" s="19">
        <v>0</v>
      </c>
      <c r="O67" s="19">
        <v>2</v>
      </c>
      <c r="P67" s="19">
        <v>2</v>
      </c>
      <c r="Q67" s="10"/>
    </row>
    <row r="68" spans="1:17" ht="11.7" customHeight="1" x14ac:dyDescent="0.25">
      <c r="A68" s="10"/>
      <c r="B68" s="15" t="s">
        <v>104</v>
      </c>
      <c r="C68" s="20" t="s">
        <v>215</v>
      </c>
      <c r="D68" s="19" t="s">
        <v>18</v>
      </c>
      <c r="E68" s="19" t="s">
        <v>8</v>
      </c>
      <c r="F68" s="19" t="s">
        <v>9</v>
      </c>
      <c r="G68" s="19" t="s">
        <v>8</v>
      </c>
      <c r="H68" s="19">
        <v>2</v>
      </c>
      <c r="I68" s="10"/>
      <c r="J68" s="15" t="s">
        <v>123</v>
      </c>
      <c r="K68" s="20" t="s">
        <v>223</v>
      </c>
      <c r="L68" s="19" t="s">
        <v>18</v>
      </c>
      <c r="M68" s="19" t="s">
        <v>8</v>
      </c>
      <c r="N68" s="19" t="s">
        <v>9</v>
      </c>
      <c r="O68" s="19" t="s">
        <v>8</v>
      </c>
      <c r="P68" s="19">
        <v>2</v>
      </c>
      <c r="Q68" s="10"/>
    </row>
    <row r="69" spans="1:17" ht="11.4" customHeight="1" x14ac:dyDescent="0.25">
      <c r="A69" s="10"/>
      <c r="B69" s="15" t="s">
        <v>105</v>
      </c>
      <c r="C69" s="20" t="s">
        <v>216</v>
      </c>
      <c r="D69" s="19" t="s">
        <v>18</v>
      </c>
      <c r="E69" s="19" t="s">
        <v>8</v>
      </c>
      <c r="F69" s="19" t="s">
        <v>9</v>
      </c>
      <c r="G69" s="19" t="s">
        <v>8</v>
      </c>
      <c r="H69" s="19">
        <v>2</v>
      </c>
      <c r="I69" s="10"/>
      <c r="J69" s="15" t="s">
        <v>124</v>
      </c>
      <c r="K69" s="20" t="s">
        <v>224</v>
      </c>
      <c r="L69" s="19" t="s">
        <v>18</v>
      </c>
      <c r="M69" s="19" t="s">
        <v>8</v>
      </c>
      <c r="N69" s="19" t="s">
        <v>9</v>
      </c>
      <c r="O69" s="19" t="s">
        <v>8</v>
      </c>
      <c r="P69" s="19">
        <v>2</v>
      </c>
    </row>
    <row r="70" spans="1:17" ht="12" customHeight="1" x14ac:dyDescent="0.25">
      <c r="A70" s="10"/>
      <c r="B70" s="15" t="s">
        <v>106</v>
      </c>
      <c r="C70" s="20" t="s">
        <v>217</v>
      </c>
      <c r="D70" s="19" t="s">
        <v>18</v>
      </c>
      <c r="E70" s="19" t="s">
        <v>8</v>
      </c>
      <c r="F70" s="19" t="s">
        <v>9</v>
      </c>
      <c r="G70" s="19" t="s">
        <v>8</v>
      </c>
      <c r="H70" s="19">
        <v>2</v>
      </c>
      <c r="I70" s="10"/>
      <c r="J70" s="15" t="s">
        <v>125</v>
      </c>
      <c r="K70" s="20" t="s">
        <v>225</v>
      </c>
      <c r="L70" s="19" t="s">
        <v>18</v>
      </c>
      <c r="M70" s="19" t="s">
        <v>8</v>
      </c>
      <c r="N70" s="19" t="s">
        <v>9</v>
      </c>
      <c r="O70" s="19" t="s">
        <v>8</v>
      </c>
      <c r="P70" s="19">
        <v>2</v>
      </c>
      <c r="Q70" s="10"/>
    </row>
    <row r="71" spans="1:17" ht="11.7" customHeight="1" x14ac:dyDescent="0.25">
      <c r="B71" s="15" t="s">
        <v>107</v>
      </c>
      <c r="C71" s="20" t="s">
        <v>218</v>
      </c>
      <c r="D71" s="19" t="s">
        <v>18</v>
      </c>
      <c r="E71" s="19" t="s">
        <v>8</v>
      </c>
      <c r="F71" s="19" t="s">
        <v>9</v>
      </c>
      <c r="G71" s="19" t="s">
        <v>8</v>
      </c>
      <c r="H71" s="19">
        <v>2</v>
      </c>
      <c r="I71" s="10"/>
      <c r="J71" s="15" t="s">
        <v>276</v>
      </c>
      <c r="K71" s="20" t="s">
        <v>277</v>
      </c>
      <c r="L71" s="19" t="s">
        <v>18</v>
      </c>
      <c r="M71" s="19" t="s">
        <v>8</v>
      </c>
      <c r="N71" s="19" t="s">
        <v>9</v>
      </c>
      <c r="O71" s="19" t="s">
        <v>8</v>
      </c>
      <c r="P71" s="19">
        <v>2</v>
      </c>
      <c r="Q71" s="10"/>
    </row>
    <row r="72" spans="1:17" ht="11.7" customHeight="1" x14ac:dyDescent="0.25">
      <c r="B72" s="15" t="s">
        <v>108</v>
      </c>
      <c r="C72" s="20" t="s">
        <v>226</v>
      </c>
      <c r="D72" s="19" t="s">
        <v>18</v>
      </c>
      <c r="E72" s="19" t="s">
        <v>8</v>
      </c>
      <c r="F72" s="19" t="s">
        <v>9</v>
      </c>
      <c r="G72" s="19" t="s">
        <v>8</v>
      </c>
      <c r="H72" s="19">
        <v>2</v>
      </c>
      <c r="I72" s="10"/>
      <c r="J72" s="15" t="s">
        <v>323</v>
      </c>
      <c r="K72" s="36" t="s">
        <v>324</v>
      </c>
      <c r="L72" s="19" t="s">
        <v>18</v>
      </c>
      <c r="M72" s="19" t="s">
        <v>8</v>
      </c>
      <c r="N72" s="19" t="s">
        <v>9</v>
      </c>
      <c r="O72" s="19" t="s">
        <v>8</v>
      </c>
      <c r="P72" s="19">
        <v>2</v>
      </c>
      <c r="Q72" s="10"/>
    </row>
    <row r="73" spans="1:17" ht="11.7" customHeight="1" x14ac:dyDescent="0.25">
      <c r="B73" s="15" t="s">
        <v>220</v>
      </c>
      <c r="C73" s="20" t="s">
        <v>219</v>
      </c>
      <c r="D73" s="19" t="s">
        <v>18</v>
      </c>
      <c r="E73" s="19" t="s">
        <v>8</v>
      </c>
      <c r="F73" s="19" t="s">
        <v>9</v>
      </c>
      <c r="G73" s="19" t="s">
        <v>8</v>
      </c>
      <c r="H73" s="19">
        <v>2</v>
      </c>
      <c r="I73" s="10"/>
      <c r="J73" s="15"/>
      <c r="K73" s="21"/>
      <c r="L73" s="25"/>
      <c r="M73" s="25"/>
      <c r="N73" s="25"/>
      <c r="O73" s="25"/>
      <c r="P73" s="25"/>
      <c r="Q73" s="10"/>
    </row>
    <row r="74" spans="1:17" ht="11.7" customHeight="1" x14ac:dyDescent="0.25">
      <c r="B74" s="15" t="s">
        <v>274</v>
      </c>
      <c r="C74" s="20" t="s">
        <v>275</v>
      </c>
      <c r="D74" s="19" t="s">
        <v>18</v>
      </c>
      <c r="E74" s="19" t="s">
        <v>8</v>
      </c>
      <c r="F74" s="19" t="s">
        <v>9</v>
      </c>
      <c r="G74" s="19" t="s">
        <v>8</v>
      </c>
      <c r="H74" s="19">
        <v>2</v>
      </c>
      <c r="I74" s="10"/>
      <c r="J74" s="21"/>
      <c r="K74" s="21"/>
      <c r="L74" s="25"/>
      <c r="M74" s="25"/>
      <c r="N74" s="25"/>
      <c r="O74" s="25"/>
      <c r="P74" s="25"/>
      <c r="Q74" s="10"/>
    </row>
    <row r="75" spans="1:17" ht="11.7" customHeight="1" x14ac:dyDescent="0.25">
      <c r="B75" s="68"/>
      <c r="C75" s="69"/>
      <c r="D75" s="70"/>
      <c r="E75" s="70"/>
      <c r="F75" s="70"/>
      <c r="G75" s="70"/>
      <c r="H75" s="70"/>
      <c r="I75" s="10"/>
      <c r="J75" s="10"/>
      <c r="K75" s="10"/>
      <c r="L75" s="11"/>
      <c r="M75" s="11"/>
      <c r="N75" s="11"/>
      <c r="O75" s="11"/>
      <c r="P75" s="11"/>
      <c r="Q75" s="10"/>
    </row>
    <row r="76" spans="1:17" ht="16.95" customHeight="1" x14ac:dyDescent="0.25">
      <c r="B76" s="85" t="s">
        <v>307</v>
      </c>
      <c r="C76" s="86"/>
      <c r="D76" s="86"/>
      <c r="E76" s="86"/>
      <c r="F76" s="86"/>
      <c r="G76" s="86"/>
      <c r="H76" s="86"/>
      <c r="I76" s="10"/>
      <c r="J76" s="85" t="s">
        <v>287</v>
      </c>
      <c r="K76" s="86"/>
      <c r="L76" s="86"/>
      <c r="M76" s="86"/>
      <c r="N76" s="86"/>
      <c r="O76" s="86"/>
      <c r="P76" s="86"/>
      <c r="Q76" s="10"/>
    </row>
    <row r="77" spans="1:17" x14ac:dyDescent="0.25">
      <c r="B77" s="55" t="s">
        <v>2</v>
      </c>
      <c r="C77" s="55" t="s">
        <v>3</v>
      </c>
      <c r="D77" s="56" t="s">
        <v>4</v>
      </c>
      <c r="E77" s="56" t="s">
        <v>5</v>
      </c>
      <c r="F77" s="56" t="s">
        <v>6</v>
      </c>
      <c r="G77" s="54" t="s">
        <v>30</v>
      </c>
      <c r="H77" s="54" t="s">
        <v>31</v>
      </c>
      <c r="J77" s="55" t="s">
        <v>2</v>
      </c>
      <c r="K77" s="55" t="s">
        <v>3</v>
      </c>
      <c r="L77" s="56" t="s">
        <v>4</v>
      </c>
      <c r="M77" s="56" t="s">
        <v>5</v>
      </c>
      <c r="N77" s="56" t="s">
        <v>6</v>
      </c>
      <c r="O77" s="54" t="s">
        <v>30</v>
      </c>
      <c r="P77" s="54" t="s">
        <v>31</v>
      </c>
    </row>
    <row r="78" spans="1:17" x14ac:dyDescent="0.25">
      <c r="B78" s="57" t="s">
        <v>291</v>
      </c>
      <c r="C78" s="57" t="s">
        <v>292</v>
      </c>
      <c r="D78" s="19" t="s">
        <v>18</v>
      </c>
      <c r="E78" s="19">
        <v>3</v>
      </c>
      <c r="F78" s="19" t="s">
        <v>9</v>
      </c>
      <c r="G78" s="19">
        <v>3</v>
      </c>
      <c r="H78" s="19">
        <v>4</v>
      </c>
      <c r="J78" s="74" t="s">
        <v>288</v>
      </c>
      <c r="K78" s="74" t="s">
        <v>289</v>
      </c>
      <c r="L78" s="75" t="s">
        <v>18</v>
      </c>
      <c r="M78" s="75" t="s">
        <v>10</v>
      </c>
      <c r="N78" s="75" t="s">
        <v>9</v>
      </c>
      <c r="O78" s="75" t="s">
        <v>10</v>
      </c>
      <c r="P78" s="75" t="s">
        <v>290</v>
      </c>
    </row>
    <row r="79" spans="1:17" x14ac:dyDescent="0.25">
      <c r="B79" s="71"/>
      <c r="C79" s="71"/>
      <c r="D79" s="70"/>
      <c r="E79" s="70"/>
      <c r="F79" s="70"/>
      <c r="G79" s="70"/>
      <c r="H79" s="70"/>
      <c r="J79" s="1"/>
      <c r="K79" s="1"/>
      <c r="L79" s="1"/>
      <c r="M79" s="1"/>
      <c r="N79" s="1"/>
      <c r="O79" s="1"/>
      <c r="P79" s="1"/>
    </row>
    <row r="80" spans="1:17" ht="14.7" customHeight="1" x14ac:dyDescent="0.25">
      <c r="A80" s="2"/>
      <c r="B80" s="91" t="s">
        <v>13</v>
      </c>
      <c r="C80" s="91"/>
      <c r="D80" s="91"/>
      <c r="E80" s="91"/>
      <c r="F80" s="91"/>
      <c r="G80" s="91"/>
      <c r="H80" s="91"/>
      <c r="I80" s="3"/>
      <c r="J80" s="91" t="s">
        <v>14</v>
      </c>
      <c r="K80" s="91"/>
      <c r="L80" s="91"/>
      <c r="M80" s="91"/>
      <c r="N80" s="91"/>
      <c r="O80" s="91"/>
      <c r="P80" s="91"/>
      <c r="Q80" s="4"/>
    </row>
    <row r="81" spans="1:17" ht="14.7" customHeight="1" x14ac:dyDescent="0.25">
      <c r="A81" s="2"/>
      <c r="B81" s="12" t="s">
        <v>2</v>
      </c>
      <c r="C81" s="12" t="s">
        <v>3</v>
      </c>
      <c r="D81" s="13" t="s">
        <v>4</v>
      </c>
      <c r="E81" s="13" t="s">
        <v>5</v>
      </c>
      <c r="F81" s="13" t="s">
        <v>6</v>
      </c>
      <c r="G81" s="14" t="s">
        <v>30</v>
      </c>
      <c r="H81" s="14" t="s">
        <v>31</v>
      </c>
      <c r="I81" s="3"/>
      <c r="J81" s="12" t="s">
        <v>2</v>
      </c>
      <c r="K81" s="23" t="s">
        <v>3</v>
      </c>
      <c r="L81" s="13" t="s">
        <v>4</v>
      </c>
      <c r="M81" s="24" t="s">
        <v>5</v>
      </c>
      <c r="N81" s="13" t="s">
        <v>6</v>
      </c>
      <c r="O81" s="14" t="s">
        <v>30</v>
      </c>
      <c r="P81" s="14" t="s">
        <v>31</v>
      </c>
      <c r="Q81" s="4"/>
    </row>
    <row r="82" spans="1:17" ht="13.2" customHeight="1" x14ac:dyDescent="0.25">
      <c r="A82" s="10"/>
      <c r="B82" s="15" t="s">
        <v>134</v>
      </c>
      <c r="C82" s="20" t="s">
        <v>345</v>
      </c>
      <c r="D82" s="19" t="s">
        <v>7</v>
      </c>
      <c r="E82" s="18">
        <v>2</v>
      </c>
      <c r="F82" s="19" t="s">
        <v>9</v>
      </c>
      <c r="G82" s="18">
        <v>2</v>
      </c>
      <c r="H82" s="18">
        <v>2</v>
      </c>
      <c r="I82" s="10"/>
      <c r="J82" s="15" t="s">
        <v>153</v>
      </c>
      <c r="K82" s="20" t="s">
        <v>348</v>
      </c>
      <c r="L82" s="19" t="s">
        <v>7</v>
      </c>
      <c r="M82" s="18">
        <v>2</v>
      </c>
      <c r="N82" s="19" t="s">
        <v>9</v>
      </c>
      <c r="O82" s="18">
        <v>2</v>
      </c>
      <c r="P82" s="18">
        <v>3</v>
      </c>
      <c r="Q82" s="10"/>
    </row>
    <row r="83" spans="1:17" ht="11.7" customHeight="1" x14ac:dyDescent="0.25">
      <c r="A83" s="10"/>
      <c r="B83" s="15" t="s">
        <v>135</v>
      </c>
      <c r="C83" s="20" t="s">
        <v>145</v>
      </c>
      <c r="D83" s="19" t="s">
        <v>7</v>
      </c>
      <c r="E83" s="18">
        <v>2</v>
      </c>
      <c r="F83" s="19" t="s">
        <v>9</v>
      </c>
      <c r="G83" s="18">
        <v>2</v>
      </c>
      <c r="H83" s="18">
        <v>2</v>
      </c>
      <c r="I83" s="10"/>
      <c r="J83" s="15" t="s">
        <v>154</v>
      </c>
      <c r="K83" s="20" t="s">
        <v>149</v>
      </c>
      <c r="L83" s="19" t="s">
        <v>7</v>
      </c>
      <c r="M83" s="18">
        <v>2</v>
      </c>
      <c r="N83" s="19" t="s">
        <v>9</v>
      </c>
      <c r="O83" s="18">
        <v>2</v>
      </c>
      <c r="P83" s="18">
        <v>3</v>
      </c>
      <c r="Q83" s="10"/>
    </row>
    <row r="84" spans="1:17" ht="11.7" customHeight="1" x14ac:dyDescent="0.25">
      <c r="A84" s="10"/>
      <c r="B84" s="15" t="s">
        <v>136</v>
      </c>
      <c r="C84" s="20" t="s">
        <v>131</v>
      </c>
      <c r="D84" s="19" t="s">
        <v>7</v>
      </c>
      <c r="E84" s="18">
        <v>2</v>
      </c>
      <c r="F84" s="19" t="s">
        <v>9</v>
      </c>
      <c r="G84" s="18">
        <v>2</v>
      </c>
      <c r="H84" s="18">
        <v>2</v>
      </c>
      <c r="I84" s="10"/>
      <c r="J84" s="15" t="s">
        <v>155</v>
      </c>
      <c r="K84" s="20" t="s">
        <v>166</v>
      </c>
      <c r="L84" s="19" t="s">
        <v>7</v>
      </c>
      <c r="M84" s="18">
        <v>2</v>
      </c>
      <c r="N84" s="19" t="s">
        <v>9</v>
      </c>
      <c r="O84" s="18">
        <v>2</v>
      </c>
      <c r="P84" s="18">
        <v>3</v>
      </c>
      <c r="Q84" s="10"/>
    </row>
    <row r="85" spans="1:17" ht="11.7" customHeight="1" x14ac:dyDescent="0.25">
      <c r="A85" s="10"/>
      <c r="B85" s="15" t="s">
        <v>137</v>
      </c>
      <c r="C85" s="20" t="s">
        <v>344</v>
      </c>
      <c r="D85" s="19" t="s">
        <v>7</v>
      </c>
      <c r="E85" s="18">
        <v>2</v>
      </c>
      <c r="F85" s="19" t="s">
        <v>9</v>
      </c>
      <c r="G85" s="18">
        <v>2</v>
      </c>
      <c r="H85" s="18">
        <v>3</v>
      </c>
      <c r="I85" s="10"/>
      <c r="J85" s="15" t="s">
        <v>156</v>
      </c>
      <c r="K85" s="20" t="s">
        <v>150</v>
      </c>
      <c r="L85" s="19" t="s">
        <v>7</v>
      </c>
      <c r="M85" s="18">
        <v>2</v>
      </c>
      <c r="N85" s="19" t="s">
        <v>9</v>
      </c>
      <c r="O85" s="18">
        <v>2</v>
      </c>
      <c r="P85" s="18">
        <v>3</v>
      </c>
      <c r="Q85" s="10"/>
    </row>
    <row r="86" spans="1:17" ht="11.7" customHeight="1" x14ac:dyDescent="0.25">
      <c r="A86" s="10"/>
      <c r="B86" s="15" t="s">
        <v>138</v>
      </c>
      <c r="C86" s="20" t="s">
        <v>132</v>
      </c>
      <c r="D86" s="19" t="s">
        <v>7</v>
      </c>
      <c r="E86" s="18">
        <v>2</v>
      </c>
      <c r="F86" s="19" t="s">
        <v>9</v>
      </c>
      <c r="G86" s="18">
        <v>2</v>
      </c>
      <c r="H86" s="18">
        <v>3</v>
      </c>
      <c r="I86" s="10"/>
      <c r="J86" s="15" t="s">
        <v>157</v>
      </c>
      <c r="K86" s="20" t="s">
        <v>151</v>
      </c>
      <c r="L86" s="19" t="s">
        <v>7</v>
      </c>
      <c r="M86" s="18">
        <v>2</v>
      </c>
      <c r="N86" s="19" t="s">
        <v>9</v>
      </c>
      <c r="O86" s="18">
        <v>2</v>
      </c>
      <c r="P86" s="18">
        <v>3</v>
      </c>
      <c r="Q86" s="10"/>
    </row>
    <row r="87" spans="1:17" ht="11.7" customHeight="1" x14ac:dyDescent="0.25">
      <c r="A87" s="10"/>
      <c r="B87" s="15" t="s">
        <v>139</v>
      </c>
      <c r="C87" s="20" t="s">
        <v>346</v>
      </c>
      <c r="D87" s="19" t="s">
        <v>7</v>
      </c>
      <c r="E87" s="18">
        <v>2</v>
      </c>
      <c r="F87" s="19" t="s">
        <v>9</v>
      </c>
      <c r="G87" s="18">
        <v>2</v>
      </c>
      <c r="H87" s="18">
        <v>3</v>
      </c>
      <c r="I87" s="10"/>
      <c r="J87" s="15" t="s">
        <v>158</v>
      </c>
      <c r="K87" s="20" t="s">
        <v>260</v>
      </c>
      <c r="L87" s="19" t="s">
        <v>7</v>
      </c>
      <c r="M87" s="18">
        <v>2</v>
      </c>
      <c r="N87" s="19" t="s">
        <v>9</v>
      </c>
      <c r="O87" s="18">
        <v>2</v>
      </c>
      <c r="P87" s="18">
        <v>3</v>
      </c>
      <c r="Q87" s="10"/>
    </row>
    <row r="88" spans="1:17" ht="11.7" customHeight="1" x14ac:dyDescent="0.25">
      <c r="A88" s="10"/>
      <c r="B88" s="15" t="s">
        <v>140</v>
      </c>
      <c r="C88" s="20" t="s">
        <v>133</v>
      </c>
      <c r="D88" s="19" t="s">
        <v>7</v>
      </c>
      <c r="E88" s="18">
        <v>3</v>
      </c>
      <c r="F88" s="19" t="s">
        <v>9</v>
      </c>
      <c r="G88" s="18">
        <v>3</v>
      </c>
      <c r="H88" s="18">
        <v>3</v>
      </c>
      <c r="I88" s="10"/>
      <c r="J88" s="15" t="s">
        <v>159</v>
      </c>
      <c r="K88" s="20" t="s">
        <v>349</v>
      </c>
      <c r="L88" s="19" t="s">
        <v>7</v>
      </c>
      <c r="M88" s="18">
        <v>2</v>
      </c>
      <c r="N88" s="19" t="s">
        <v>9</v>
      </c>
      <c r="O88" s="18">
        <v>2</v>
      </c>
      <c r="P88" s="18">
        <v>3</v>
      </c>
      <c r="Q88" s="10"/>
    </row>
    <row r="89" spans="1:17" ht="10.95" customHeight="1" x14ac:dyDescent="0.25">
      <c r="A89" s="10"/>
      <c r="B89" s="15" t="s">
        <v>141</v>
      </c>
      <c r="C89" s="20" t="s">
        <v>169</v>
      </c>
      <c r="D89" s="19" t="s">
        <v>7</v>
      </c>
      <c r="E89" s="18">
        <v>2</v>
      </c>
      <c r="F89" s="18">
        <v>0</v>
      </c>
      <c r="G89" s="18">
        <v>2</v>
      </c>
      <c r="H89" s="18">
        <v>2</v>
      </c>
      <c r="I89" s="10"/>
      <c r="J89" s="15" t="s">
        <v>160</v>
      </c>
      <c r="K89" s="20" t="s">
        <v>184</v>
      </c>
      <c r="L89" s="19" t="s">
        <v>7</v>
      </c>
      <c r="M89" s="18">
        <v>2</v>
      </c>
      <c r="N89" s="18">
        <v>0</v>
      </c>
      <c r="O89" s="18">
        <v>2</v>
      </c>
      <c r="P89" s="18">
        <v>3</v>
      </c>
      <c r="Q89" s="10"/>
    </row>
    <row r="90" spans="1:17" ht="10.95" customHeight="1" x14ac:dyDescent="0.25">
      <c r="A90" s="10"/>
      <c r="B90" s="15"/>
      <c r="C90" s="76" t="s">
        <v>347</v>
      </c>
      <c r="D90" s="19" t="s">
        <v>18</v>
      </c>
      <c r="E90" s="18">
        <v>2</v>
      </c>
      <c r="F90" s="19" t="s">
        <v>9</v>
      </c>
      <c r="G90" s="18">
        <v>2</v>
      </c>
      <c r="H90" s="18">
        <v>2</v>
      </c>
      <c r="I90" s="10"/>
      <c r="J90" s="15"/>
      <c r="K90" s="76" t="s">
        <v>350</v>
      </c>
      <c r="L90" s="19" t="s">
        <v>18</v>
      </c>
      <c r="M90" s="18">
        <v>2</v>
      </c>
      <c r="N90" s="19" t="s">
        <v>9</v>
      </c>
      <c r="O90" s="18">
        <v>2</v>
      </c>
      <c r="P90" s="18">
        <v>3</v>
      </c>
      <c r="Q90" s="10"/>
    </row>
    <row r="91" spans="1:17" ht="10.95" customHeight="1" x14ac:dyDescent="0.25">
      <c r="A91" s="10"/>
      <c r="B91" s="15"/>
      <c r="C91" s="15" t="s">
        <v>148</v>
      </c>
      <c r="D91" s="19" t="s">
        <v>18</v>
      </c>
      <c r="E91" s="18">
        <v>3</v>
      </c>
      <c r="F91" s="19">
        <v>0</v>
      </c>
      <c r="G91" s="18">
        <v>3</v>
      </c>
      <c r="H91" s="18">
        <v>4</v>
      </c>
      <c r="I91" s="10"/>
      <c r="J91" s="15"/>
      <c r="K91" s="15" t="s">
        <v>312</v>
      </c>
      <c r="L91" s="19" t="s">
        <v>18</v>
      </c>
      <c r="M91" s="18">
        <v>2</v>
      </c>
      <c r="N91" s="19">
        <v>0</v>
      </c>
      <c r="O91" s="18">
        <v>2</v>
      </c>
      <c r="P91" s="18">
        <v>3</v>
      </c>
      <c r="Q91" s="10"/>
    </row>
    <row r="92" spans="1:17" ht="11.7" customHeight="1" x14ac:dyDescent="0.25">
      <c r="A92" s="10"/>
      <c r="B92" s="62"/>
      <c r="C92" s="62" t="s">
        <v>165</v>
      </c>
      <c r="D92" s="63" t="s">
        <v>18</v>
      </c>
      <c r="E92" s="64">
        <v>3</v>
      </c>
      <c r="F92" s="63">
        <v>0</v>
      </c>
      <c r="G92" s="64">
        <v>3</v>
      </c>
      <c r="H92" s="64">
        <v>4</v>
      </c>
      <c r="I92" s="10"/>
      <c r="J92" s="62"/>
      <c r="K92" s="62"/>
      <c r="L92" s="63"/>
      <c r="M92" s="64"/>
      <c r="N92" s="63"/>
      <c r="O92" s="64"/>
      <c r="P92" s="64"/>
      <c r="Q92" s="10"/>
    </row>
    <row r="93" spans="1:17" ht="11.7" customHeight="1" x14ac:dyDescent="0.25">
      <c r="A93" s="10"/>
      <c r="B93" s="39"/>
      <c r="C93" s="39"/>
      <c r="D93" s="39"/>
      <c r="E93" s="39"/>
      <c r="F93" s="39"/>
      <c r="G93" s="39"/>
      <c r="H93" s="39"/>
      <c r="I93" s="21"/>
      <c r="J93" s="39"/>
      <c r="K93" s="39"/>
      <c r="L93" s="39"/>
      <c r="M93" s="39"/>
      <c r="N93" s="39"/>
      <c r="O93" s="39"/>
      <c r="P93" s="39"/>
      <c r="Q93" s="10"/>
    </row>
    <row r="94" spans="1:17" ht="11.7" customHeight="1" x14ac:dyDescent="0.25">
      <c r="B94" s="43"/>
      <c r="C94" s="43"/>
      <c r="D94" s="43"/>
      <c r="E94" s="43"/>
      <c r="F94" s="43"/>
      <c r="G94" s="43"/>
      <c r="H94" s="43"/>
      <c r="I94" s="39"/>
      <c r="J94" s="39"/>
      <c r="K94" s="39"/>
      <c r="L94" s="39"/>
      <c r="M94" s="39"/>
      <c r="N94" s="39"/>
      <c r="O94" s="39"/>
      <c r="P94" s="39"/>
    </row>
    <row r="95" spans="1:17" ht="11.7" customHeight="1" x14ac:dyDescent="0.25">
      <c r="B95" s="89" t="s">
        <v>36</v>
      </c>
      <c r="C95" s="89"/>
      <c r="D95" s="89"/>
      <c r="E95" s="72">
        <f>SUM(E82:E92)</f>
        <v>25</v>
      </c>
      <c r="F95" s="65">
        <f>SUM(F83:F92)</f>
        <v>0</v>
      </c>
      <c r="G95" s="72">
        <f>SUM(G82:G94)</f>
        <v>25</v>
      </c>
      <c r="H95" s="72">
        <f>SUM(H82:H92)</f>
        <v>30</v>
      </c>
      <c r="J95" s="89" t="s">
        <v>36</v>
      </c>
      <c r="K95" s="89"/>
      <c r="L95" s="89"/>
      <c r="M95" s="73">
        <f>SUM(M82:M92)</f>
        <v>20</v>
      </c>
      <c r="N95" s="73">
        <f>SUM(N83:N92)</f>
        <v>0</v>
      </c>
      <c r="O95" s="73">
        <f>SUM(O82:O92)</f>
        <v>20</v>
      </c>
      <c r="P95" s="73">
        <f>SUM(P82:P92)</f>
        <v>30</v>
      </c>
    </row>
    <row r="96" spans="1:17" ht="11.7" customHeight="1" x14ac:dyDescent="0.25">
      <c r="B96" s="42"/>
      <c r="C96" s="42"/>
      <c r="D96" s="42"/>
      <c r="E96" s="41"/>
      <c r="F96" s="42"/>
      <c r="G96" s="41"/>
      <c r="H96" s="41"/>
      <c r="J96" s="42"/>
      <c r="K96" s="42"/>
      <c r="L96" s="42"/>
      <c r="M96" s="45"/>
      <c r="N96" s="45"/>
      <c r="O96" s="45"/>
      <c r="P96" s="45"/>
    </row>
    <row r="97" spans="1:17" ht="13.95" customHeight="1" x14ac:dyDescent="0.25">
      <c r="A97" s="2"/>
      <c r="B97" s="80" t="s">
        <v>17</v>
      </c>
      <c r="C97" s="80"/>
      <c r="D97" s="80"/>
      <c r="E97" s="80"/>
      <c r="F97" s="80"/>
      <c r="G97" s="80"/>
      <c r="H97" s="80"/>
      <c r="I97" s="3"/>
      <c r="J97" s="80" t="s">
        <v>17</v>
      </c>
      <c r="K97" s="80"/>
      <c r="L97" s="80"/>
      <c r="M97" s="80"/>
      <c r="N97" s="80"/>
      <c r="O97" s="80"/>
      <c r="P97" s="80"/>
      <c r="Q97" s="4"/>
    </row>
    <row r="98" spans="1:17" ht="8.6999999999999993" customHeight="1" x14ac:dyDescent="0.25">
      <c r="B98" s="6"/>
      <c r="C98" s="6"/>
      <c r="D98" s="6"/>
      <c r="E98" s="6"/>
      <c r="F98" s="6"/>
      <c r="G98" s="6"/>
      <c r="H98" s="6"/>
      <c r="J98" s="6"/>
      <c r="K98" s="6"/>
      <c r="L98" s="6"/>
      <c r="M98" s="6"/>
      <c r="N98" s="6"/>
      <c r="O98" s="6"/>
      <c r="P98" s="6"/>
    </row>
    <row r="99" spans="1:17" ht="14.7" customHeight="1" x14ac:dyDescent="0.25">
      <c r="A99" s="2"/>
      <c r="B99" s="84" t="s">
        <v>309</v>
      </c>
      <c r="C99" s="80"/>
      <c r="D99" s="80"/>
      <c r="E99" s="80"/>
      <c r="F99" s="80"/>
      <c r="G99" s="80"/>
      <c r="H99" s="80"/>
      <c r="I99" s="3"/>
      <c r="J99" s="93" t="s">
        <v>311</v>
      </c>
      <c r="K99" s="94"/>
      <c r="L99" s="94"/>
      <c r="M99" s="94"/>
      <c r="N99" s="94"/>
      <c r="O99" s="94"/>
      <c r="P99" s="94"/>
      <c r="Q99" s="4"/>
    </row>
    <row r="100" spans="1:17" ht="14.7" customHeight="1" x14ac:dyDescent="0.25">
      <c r="A100" s="2"/>
      <c r="B100" s="48" t="s">
        <v>2</v>
      </c>
      <c r="C100" s="48" t="s">
        <v>3</v>
      </c>
      <c r="D100" s="49" t="s">
        <v>4</v>
      </c>
      <c r="E100" s="49" t="s">
        <v>5</v>
      </c>
      <c r="F100" s="49" t="s">
        <v>6</v>
      </c>
      <c r="G100" s="54" t="s">
        <v>30</v>
      </c>
      <c r="H100" s="54" t="s">
        <v>31</v>
      </c>
      <c r="I100" s="4"/>
      <c r="J100" s="55" t="s">
        <v>2</v>
      </c>
      <c r="K100" s="55" t="s">
        <v>3</v>
      </c>
      <c r="L100" s="56" t="s">
        <v>4</v>
      </c>
      <c r="M100" s="56" t="s">
        <v>5</v>
      </c>
      <c r="N100" s="56" t="s">
        <v>6</v>
      </c>
      <c r="O100" s="54" t="s">
        <v>30</v>
      </c>
      <c r="P100" s="54" t="s">
        <v>31</v>
      </c>
      <c r="Q100" s="10"/>
    </row>
    <row r="101" spans="1:17" ht="10.95" customHeight="1" x14ac:dyDescent="0.25">
      <c r="A101" s="10"/>
      <c r="B101" s="15" t="s">
        <v>142</v>
      </c>
      <c r="C101" s="57" t="s">
        <v>228</v>
      </c>
      <c r="D101" s="19" t="s">
        <v>18</v>
      </c>
      <c r="E101" s="19" t="s">
        <v>8</v>
      </c>
      <c r="F101" s="19" t="s">
        <v>9</v>
      </c>
      <c r="G101" s="19" t="s">
        <v>8</v>
      </c>
      <c r="H101" s="19">
        <v>2</v>
      </c>
      <c r="I101" s="10"/>
      <c r="J101" s="15" t="s">
        <v>161</v>
      </c>
      <c r="K101" s="20" t="s">
        <v>261</v>
      </c>
      <c r="L101" s="19" t="s">
        <v>18</v>
      </c>
      <c r="M101" s="19" t="s">
        <v>8</v>
      </c>
      <c r="N101" s="19" t="s">
        <v>9</v>
      </c>
      <c r="O101" s="19" t="s">
        <v>8</v>
      </c>
      <c r="P101" s="19" t="s">
        <v>10</v>
      </c>
      <c r="Q101" s="10"/>
    </row>
    <row r="102" spans="1:17" ht="11.7" customHeight="1" x14ac:dyDescent="0.25">
      <c r="A102" s="10"/>
      <c r="B102" s="15" t="s">
        <v>143</v>
      </c>
      <c r="C102" s="57" t="s">
        <v>229</v>
      </c>
      <c r="D102" s="19" t="s">
        <v>18</v>
      </c>
      <c r="E102" s="19" t="s">
        <v>8</v>
      </c>
      <c r="F102" s="19" t="s">
        <v>9</v>
      </c>
      <c r="G102" s="19" t="s">
        <v>8</v>
      </c>
      <c r="H102" s="19">
        <v>2</v>
      </c>
      <c r="I102" s="10"/>
      <c r="J102" s="15" t="s">
        <v>162</v>
      </c>
      <c r="K102" s="20" t="s">
        <v>262</v>
      </c>
      <c r="L102" s="19" t="s">
        <v>18</v>
      </c>
      <c r="M102" s="19" t="s">
        <v>8</v>
      </c>
      <c r="N102" s="19" t="s">
        <v>9</v>
      </c>
      <c r="O102" s="19" t="s">
        <v>8</v>
      </c>
      <c r="P102" s="19" t="s">
        <v>10</v>
      </c>
      <c r="Q102" s="10"/>
    </row>
    <row r="103" spans="1:17" ht="11.7" customHeight="1" x14ac:dyDescent="0.25">
      <c r="A103" s="10"/>
      <c r="B103" s="15" t="s">
        <v>144</v>
      </c>
      <c r="C103" s="57" t="s">
        <v>230</v>
      </c>
      <c r="D103" s="19" t="s">
        <v>18</v>
      </c>
      <c r="E103" s="19" t="s">
        <v>8</v>
      </c>
      <c r="F103" s="19" t="s">
        <v>9</v>
      </c>
      <c r="G103" s="19" t="s">
        <v>8</v>
      </c>
      <c r="H103" s="19">
        <v>2</v>
      </c>
      <c r="I103" s="10"/>
      <c r="J103" s="15" t="s">
        <v>163</v>
      </c>
      <c r="K103" s="20" t="s">
        <v>242</v>
      </c>
      <c r="L103" s="19" t="s">
        <v>18</v>
      </c>
      <c r="M103" s="19" t="s">
        <v>8</v>
      </c>
      <c r="N103" s="19" t="s">
        <v>9</v>
      </c>
      <c r="O103" s="19" t="s">
        <v>8</v>
      </c>
      <c r="P103" s="19" t="s">
        <v>10</v>
      </c>
      <c r="Q103" s="10"/>
    </row>
    <row r="104" spans="1:17" ht="11.7" customHeight="1" x14ac:dyDescent="0.25">
      <c r="A104" s="10"/>
      <c r="B104" s="15" t="s">
        <v>227</v>
      </c>
      <c r="C104" s="57" t="s">
        <v>263</v>
      </c>
      <c r="D104" s="19" t="s">
        <v>18</v>
      </c>
      <c r="E104" s="19" t="s">
        <v>8</v>
      </c>
      <c r="F104" s="19" t="s">
        <v>9</v>
      </c>
      <c r="G104" s="19" t="s">
        <v>8</v>
      </c>
      <c r="H104" s="19">
        <v>2</v>
      </c>
      <c r="I104" s="10"/>
      <c r="J104" s="15" t="s">
        <v>164</v>
      </c>
      <c r="K104" s="20" t="s">
        <v>243</v>
      </c>
      <c r="L104" s="19" t="s">
        <v>18</v>
      </c>
      <c r="M104" s="19" t="s">
        <v>8</v>
      </c>
      <c r="N104" s="19" t="s">
        <v>9</v>
      </c>
      <c r="O104" s="19" t="s">
        <v>8</v>
      </c>
      <c r="P104" s="19" t="s">
        <v>10</v>
      </c>
      <c r="Q104" s="10"/>
    </row>
    <row r="105" spans="1:17" ht="11.4" customHeight="1" x14ac:dyDescent="0.25">
      <c r="A105" s="10"/>
      <c r="B105" s="15" t="s">
        <v>271</v>
      </c>
      <c r="C105" s="20" t="s">
        <v>245</v>
      </c>
      <c r="D105" s="19" t="s">
        <v>18</v>
      </c>
      <c r="E105" s="19" t="s">
        <v>8</v>
      </c>
      <c r="F105" s="19" t="s">
        <v>9</v>
      </c>
      <c r="G105" s="19" t="s">
        <v>8</v>
      </c>
      <c r="H105" s="19">
        <v>2</v>
      </c>
      <c r="I105" s="10"/>
      <c r="J105" s="15" t="s">
        <v>238</v>
      </c>
      <c r="K105" s="20" t="s">
        <v>244</v>
      </c>
      <c r="L105" s="19" t="s">
        <v>18</v>
      </c>
      <c r="M105" s="19" t="s">
        <v>8</v>
      </c>
      <c r="N105" s="19" t="s">
        <v>9</v>
      </c>
      <c r="O105" s="19" t="s">
        <v>8</v>
      </c>
      <c r="P105" s="19" t="s">
        <v>10</v>
      </c>
    </row>
    <row r="106" spans="1:17" ht="12" customHeight="1" x14ac:dyDescent="0.25">
      <c r="A106" s="10"/>
      <c r="B106" s="15" t="s">
        <v>325</v>
      </c>
      <c r="C106" s="20" t="s">
        <v>326</v>
      </c>
      <c r="D106" s="19" t="s">
        <v>18</v>
      </c>
      <c r="E106" s="19" t="s">
        <v>8</v>
      </c>
      <c r="F106" s="19" t="s">
        <v>9</v>
      </c>
      <c r="G106" s="19" t="s">
        <v>8</v>
      </c>
      <c r="H106" s="19">
        <v>2</v>
      </c>
      <c r="I106" s="10"/>
      <c r="J106" s="15" t="s">
        <v>239</v>
      </c>
      <c r="K106" s="20" t="s">
        <v>264</v>
      </c>
      <c r="L106" s="19" t="s">
        <v>18</v>
      </c>
      <c r="M106" s="19" t="s">
        <v>8</v>
      </c>
      <c r="N106" s="19" t="s">
        <v>9</v>
      </c>
      <c r="O106" s="19" t="s">
        <v>8</v>
      </c>
      <c r="P106" s="19" t="s">
        <v>10</v>
      </c>
      <c r="Q106" s="10"/>
    </row>
    <row r="107" spans="1:17" ht="12" customHeight="1" x14ac:dyDescent="0.25">
      <c r="A107" s="10"/>
      <c r="B107" s="51"/>
      <c r="D107" s="53"/>
      <c r="E107" s="53"/>
      <c r="F107" s="53"/>
      <c r="G107" s="53"/>
      <c r="H107" s="53"/>
      <c r="I107" s="10"/>
      <c r="Q107" s="10"/>
    </row>
    <row r="108" spans="1:17" ht="16.2" customHeight="1" x14ac:dyDescent="0.25">
      <c r="A108" s="10"/>
      <c r="B108" s="85" t="s">
        <v>310</v>
      </c>
      <c r="C108" s="86"/>
      <c r="D108" s="86"/>
      <c r="E108" s="86"/>
      <c r="F108" s="86"/>
      <c r="G108" s="86"/>
      <c r="H108" s="86"/>
      <c r="I108" s="10"/>
      <c r="J108" s="85" t="s">
        <v>313</v>
      </c>
      <c r="K108" s="86"/>
      <c r="L108" s="86"/>
      <c r="M108" s="86"/>
      <c r="N108" s="86"/>
      <c r="O108" s="86"/>
      <c r="P108" s="86"/>
      <c r="Q108" s="10"/>
    </row>
    <row r="109" spans="1:17" ht="12" customHeight="1" x14ac:dyDescent="0.25">
      <c r="A109" s="10"/>
      <c r="B109" s="55" t="s">
        <v>2</v>
      </c>
      <c r="C109" s="55" t="s">
        <v>3</v>
      </c>
      <c r="D109" s="56" t="s">
        <v>4</v>
      </c>
      <c r="E109" s="56" t="s">
        <v>5</v>
      </c>
      <c r="F109" s="56" t="s">
        <v>6</v>
      </c>
      <c r="G109" s="54" t="s">
        <v>30</v>
      </c>
      <c r="H109" s="54" t="s">
        <v>31</v>
      </c>
      <c r="I109" s="10"/>
      <c r="J109" s="55" t="s">
        <v>2</v>
      </c>
      <c r="K109" s="55" t="s">
        <v>3</v>
      </c>
      <c r="L109" s="56" t="s">
        <v>4</v>
      </c>
      <c r="M109" s="56" t="s">
        <v>5</v>
      </c>
      <c r="N109" s="56" t="s">
        <v>6</v>
      </c>
      <c r="O109" s="54" t="s">
        <v>30</v>
      </c>
      <c r="P109" s="54" t="s">
        <v>31</v>
      </c>
      <c r="Q109" s="10"/>
    </row>
    <row r="110" spans="1:17" ht="12" customHeight="1" x14ac:dyDescent="0.25">
      <c r="A110" s="10"/>
      <c r="B110" s="18" t="s">
        <v>293</v>
      </c>
      <c r="C110" s="20" t="s">
        <v>247</v>
      </c>
      <c r="D110" s="46" t="s">
        <v>18</v>
      </c>
      <c r="E110" s="19">
        <v>3</v>
      </c>
      <c r="F110" s="19" t="s">
        <v>9</v>
      </c>
      <c r="G110" s="19">
        <v>3</v>
      </c>
      <c r="H110" s="19">
        <v>4</v>
      </c>
      <c r="I110" s="10"/>
      <c r="J110" s="18" t="s">
        <v>246</v>
      </c>
      <c r="K110" s="20" t="s">
        <v>248</v>
      </c>
      <c r="L110" s="46" t="s">
        <v>18</v>
      </c>
      <c r="M110" s="19" t="s">
        <v>8</v>
      </c>
      <c r="N110" s="19" t="s">
        <v>9</v>
      </c>
      <c r="O110" s="19">
        <v>2</v>
      </c>
      <c r="P110" s="19" t="s">
        <v>10</v>
      </c>
      <c r="Q110" s="10"/>
    </row>
    <row r="111" spans="1:17" ht="11.7" customHeight="1" x14ac:dyDescent="0.25">
      <c r="B111" s="18" t="s">
        <v>295</v>
      </c>
      <c r="C111" s="20" t="s">
        <v>294</v>
      </c>
      <c r="D111" s="46" t="s">
        <v>18</v>
      </c>
      <c r="E111" s="19">
        <v>3</v>
      </c>
      <c r="F111" s="19" t="s">
        <v>9</v>
      </c>
      <c r="G111" s="19">
        <v>3</v>
      </c>
      <c r="H111" s="19">
        <v>4</v>
      </c>
      <c r="I111" s="10"/>
      <c r="J111" s="18"/>
      <c r="K111" s="20"/>
      <c r="L111" s="46"/>
      <c r="M111" s="19"/>
      <c r="N111" s="19"/>
      <c r="O111" s="19"/>
      <c r="P111" s="19"/>
      <c r="Q111" s="10"/>
    </row>
    <row r="112" spans="1:17" ht="11.7" customHeight="1" x14ac:dyDescent="0.25">
      <c r="I112" s="10"/>
      <c r="J112" s="15"/>
      <c r="K112" s="57"/>
      <c r="L112" s="15"/>
      <c r="M112" s="15"/>
      <c r="N112" s="15"/>
      <c r="O112" s="15"/>
      <c r="P112" s="15"/>
      <c r="Q112" s="10"/>
    </row>
    <row r="113" spans="1:17" ht="14.7" customHeight="1" x14ac:dyDescent="0.25">
      <c r="A113" s="2"/>
      <c r="B113" s="92" t="s">
        <v>15</v>
      </c>
      <c r="C113" s="92"/>
      <c r="D113" s="92"/>
      <c r="E113" s="92"/>
      <c r="F113" s="92"/>
      <c r="G113" s="92"/>
      <c r="H113" s="92"/>
      <c r="I113" s="3"/>
      <c r="J113" s="91" t="s">
        <v>16</v>
      </c>
      <c r="K113" s="91"/>
      <c r="L113" s="91"/>
      <c r="M113" s="91"/>
      <c r="N113" s="91"/>
      <c r="O113" s="91"/>
      <c r="P113" s="91"/>
      <c r="Q113" s="4"/>
    </row>
    <row r="114" spans="1:17" ht="14.7" customHeight="1" x14ac:dyDescent="0.25">
      <c r="A114" s="2"/>
      <c r="B114" s="12" t="s">
        <v>2</v>
      </c>
      <c r="C114" s="12" t="s">
        <v>3</v>
      </c>
      <c r="D114" s="13" t="s">
        <v>4</v>
      </c>
      <c r="E114" s="13" t="s">
        <v>5</v>
      </c>
      <c r="F114" s="13" t="s">
        <v>6</v>
      </c>
      <c r="G114" s="14" t="s">
        <v>30</v>
      </c>
      <c r="H114" s="14" t="s">
        <v>31</v>
      </c>
      <c r="I114" s="3"/>
      <c r="J114" s="12" t="s">
        <v>2</v>
      </c>
      <c r="K114" s="23" t="s">
        <v>3</v>
      </c>
      <c r="L114" s="13" t="s">
        <v>4</v>
      </c>
      <c r="M114" s="24" t="s">
        <v>5</v>
      </c>
      <c r="N114" s="13" t="s">
        <v>6</v>
      </c>
      <c r="O114" s="14" t="s">
        <v>30</v>
      </c>
      <c r="P114" s="14" t="s">
        <v>31</v>
      </c>
      <c r="Q114" s="4"/>
    </row>
    <row r="115" spans="1:17" ht="13.2" customHeight="1" x14ac:dyDescent="0.25">
      <c r="A115" s="10"/>
      <c r="B115" s="15" t="s">
        <v>170</v>
      </c>
      <c r="C115" s="20" t="s">
        <v>351</v>
      </c>
      <c r="D115" s="19" t="s">
        <v>7</v>
      </c>
      <c r="E115" s="18">
        <v>2</v>
      </c>
      <c r="F115" s="18">
        <v>0</v>
      </c>
      <c r="G115" s="18">
        <v>2</v>
      </c>
      <c r="H115" s="18">
        <v>2</v>
      </c>
      <c r="I115" s="10"/>
      <c r="J115" s="15" t="s">
        <v>185</v>
      </c>
      <c r="K115" s="20" t="s">
        <v>354</v>
      </c>
      <c r="L115" s="19" t="s">
        <v>7</v>
      </c>
      <c r="M115" s="18">
        <v>2</v>
      </c>
      <c r="N115" s="18">
        <v>0</v>
      </c>
      <c r="O115" s="18">
        <v>2</v>
      </c>
      <c r="P115" s="18">
        <v>4</v>
      </c>
      <c r="Q115" s="10"/>
    </row>
    <row r="116" spans="1:17" ht="10.95" customHeight="1" x14ac:dyDescent="0.25">
      <c r="A116" s="10"/>
      <c r="B116" s="15" t="s">
        <v>171</v>
      </c>
      <c r="C116" s="20" t="s">
        <v>167</v>
      </c>
      <c r="D116" s="19" t="s">
        <v>7</v>
      </c>
      <c r="E116" s="18">
        <v>2</v>
      </c>
      <c r="F116" s="18">
        <v>0</v>
      </c>
      <c r="G116" s="18">
        <v>2</v>
      </c>
      <c r="H116" s="18">
        <v>2</v>
      </c>
      <c r="I116" s="10"/>
      <c r="J116" s="15" t="s">
        <v>186</v>
      </c>
      <c r="K116" s="20" t="s">
        <v>183</v>
      </c>
      <c r="L116" s="19" t="s">
        <v>7</v>
      </c>
      <c r="M116" s="18">
        <v>2</v>
      </c>
      <c r="N116" s="18">
        <v>0</v>
      </c>
      <c r="O116" s="18">
        <v>2</v>
      </c>
      <c r="P116" s="18">
        <v>3</v>
      </c>
      <c r="Q116" s="10"/>
    </row>
    <row r="117" spans="1:17" ht="11.7" customHeight="1" x14ac:dyDescent="0.25">
      <c r="A117" s="10"/>
      <c r="B117" s="15" t="s">
        <v>172</v>
      </c>
      <c r="C117" s="20" t="s">
        <v>168</v>
      </c>
      <c r="D117" s="19" t="s">
        <v>7</v>
      </c>
      <c r="E117" s="18">
        <v>2</v>
      </c>
      <c r="F117" s="18">
        <v>0</v>
      </c>
      <c r="G117" s="18">
        <v>2</v>
      </c>
      <c r="H117" s="18">
        <v>2</v>
      </c>
      <c r="I117" s="10"/>
      <c r="J117" s="15" t="s">
        <v>187</v>
      </c>
      <c r="K117" s="20" t="s">
        <v>330</v>
      </c>
      <c r="L117" s="19" t="s">
        <v>7</v>
      </c>
      <c r="M117" s="18">
        <v>2</v>
      </c>
      <c r="N117" s="18">
        <v>0</v>
      </c>
      <c r="O117" s="18">
        <v>2</v>
      </c>
      <c r="P117" s="18">
        <v>3</v>
      </c>
      <c r="Q117" s="10"/>
    </row>
    <row r="118" spans="1:17" ht="11.7" customHeight="1" x14ac:dyDescent="0.25">
      <c r="A118" s="10"/>
      <c r="B118" s="15" t="s">
        <v>173</v>
      </c>
      <c r="C118" s="20" t="s">
        <v>352</v>
      </c>
      <c r="D118" s="19" t="s">
        <v>7</v>
      </c>
      <c r="E118" s="18">
        <v>2</v>
      </c>
      <c r="F118" s="18">
        <v>2</v>
      </c>
      <c r="G118" s="18">
        <v>2</v>
      </c>
      <c r="H118" s="18">
        <v>3</v>
      </c>
      <c r="I118" s="10"/>
      <c r="J118" s="15" t="s">
        <v>188</v>
      </c>
      <c r="K118" s="20" t="s">
        <v>152</v>
      </c>
      <c r="L118" s="19" t="s">
        <v>7</v>
      </c>
      <c r="M118" s="18">
        <v>2</v>
      </c>
      <c r="N118" s="19" t="s">
        <v>9</v>
      </c>
      <c r="O118" s="18">
        <v>2</v>
      </c>
      <c r="P118" s="18">
        <v>3</v>
      </c>
      <c r="Q118" s="10"/>
    </row>
    <row r="119" spans="1:17" ht="11.7" customHeight="1" x14ac:dyDescent="0.25">
      <c r="A119" s="10"/>
      <c r="B119" s="15" t="s">
        <v>174</v>
      </c>
      <c r="C119" s="20" t="s">
        <v>329</v>
      </c>
      <c r="D119" s="19" t="s">
        <v>7</v>
      </c>
      <c r="E119" s="18">
        <v>2</v>
      </c>
      <c r="F119" s="18">
        <v>0</v>
      </c>
      <c r="G119" s="18">
        <v>2</v>
      </c>
      <c r="H119" s="18">
        <v>2</v>
      </c>
      <c r="I119" s="10"/>
      <c r="J119" s="15" t="s">
        <v>189</v>
      </c>
      <c r="K119" s="20" t="s">
        <v>327</v>
      </c>
      <c r="L119" s="19" t="s">
        <v>7</v>
      </c>
      <c r="M119" s="18">
        <v>2</v>
      </c>
      <c r="N119" s="19" t="s">
        <v>9</v>
      </c>
      <c r="O119" s="18">
        <v>2</v>
      </c>
      <c r="P119" s="18">
        <v>3</v>
      </c>
      <c r="Q119" s="10"/>
    </row>
    <row r="120" spans="1:17" ht="11.7" customHeight="1" x14ac:dyDescent="0.25">
      <c r="A120" s="10"/>
      <c r="B120" s="15" t="s">
        <v>175</v>
      </c>
      <c r="C120" s="20" t="s">
        <v>146</v>
      </c>
      <c r="D120" s="19" t="s">
        <v>7</v>
      </c>
      <c r="E120" s="18">
        <v>2</v>
      </c>
      <c r="F120" s="19" t="s">
        <v>9</v>
      </c>
      <c r="G120" s="18">
        <v>2</v>
      </c>
      <c r="H120" s="18">
        <v>2</v>
      </c>
      <c r="I120" s="10"/>
      <c r="J120" s="76" t="s">
        <v>190</v>
      </c>
      <c r="K120" s="20" t="s">
        <v>355</v>
      </c>
      <c r="L120" s="19" t="s">
        <v>7</v>
      </c>
      <c r="M120" s="18">
        <v>2</v>
      </c>
      <c r="N120" s="18">
        <v>0</v>
      </c>
      <c r="O120" s="18">
        <v>2</v>
      </c>
      <c r="P120" s="18">
        <v>3</v>
      </c>
      <c r="Q120" s="10"/>
    </row>
    <row r="121" spans="1:17" ht="11.7" customHeight="1" x14ac:dyDescent="0.25">
      <c r="A121" s="10"/>
      <c r="B121" s="15" t="s">
        <v>176</v>
      </c>
      <c r="C121" s="20" t="s">
        <v>268</v>
      </c>
      <c r="D121" s="19" t="s">
        <v>7</v>
      </c>
      <c r="E121" s="18">
        <v>2</v>
      </c>
      <c r="F121" s="19">
        <v>0</v>
      </c>
      <c r="G121" s="18">
        <v>2</v>
      </c>
      <c r="H121" s="18">
        <v>2</v>
      </c>
      <c r="I121" s="10"/>
      <c r="J121" s="15"/>
      <c r="K121" s="76" t="s">
        <v>356</v>
      </c>
      <c r="L121" s="19" t="s">
        <v>18</v>
      </c>
      <c r="M121" s="18">
        <v>2</v>
      </c>
      <c r="N121" s="18">
        <v>0</v>
      </c>
      <c r="O121" s="18">
        <v>2</v>
      </c>
      <c r="P121" s="18">
        <v>3</v>
      </c>
      <c r="Q121" s="10"/>
    </row>
    <row r="122" spans="1:17" ht="11.7" customHeight="1" x14ac:dyDescent="0.25">
      <c r="A122" s="10"/>
      <c r="B122" s="15"/>
      <c r="C122" s="76" t="s">
        <v>353</v>
      </c>
      <c r="D122" s="19" t="s">
        <v>18</v>
      </c>
      <c r="E122" s="18">
        <v>2</v>
      </c>
      <c r="F122" s="18">
        <v>0</v>
      </c>
      <c r="G122" s="18">
        <v>2</v>
      </c>
      <c r="H122" s="18">
        <v>2</v>
      </c>
      <c r="I122" s="10"/>
      <c r="J122" s="15"/>
      <c r="K122" s="15" t="s">
        <v>320</v>
      </c>
      <c r="L122" s="19" t="s">
        <v>18</v>
      </c>
      <c r="M122" s="18">
        <v>3</v>
      </c>
      <c r="N122" s="18">
        <v>0</v>
      </c>
      <c r="O122" s="18">
        <v>3</v>
      </c>
      <c r="P122" s="18">
        <v>4</v>
      </c>
      <c r="Q122" s="10"/>
    </row>
    <row r="123" spans="1:17" ht="11.7" customHeight="1" x14ac:dyDescent="0.25">
      <c r="A123" s="10"/>
      <c r="B123" s="15"/>
      <c r="C123" s="15" t="s">
        <v>314</v>
      </c>
      <c r="D123" s="19" t="s">
        <v>18</v>
      </c>
      <c r="E123" s="18">
        <v>2</v>
      </c>
      <c r="F123" s="18">
        <v>0</v>
      </c>
      <c r="G123" s="18">
        <v>2</v>
      </c>
      <c r="H123" s="18">
        <v>3</v>
      </c>
      <c r="I123" s="10"/>
      <c r="J123" s="62"/>
      <c r="K123" s="62" t="s">
        <v>321</v>
      </c>
      <c r="L123" s="63" t="s">
        <v>18</v>
      </c>
      <c r="M123" s="64">
        <v>3</v>
      </c>
      <c r="N123" s="64">
        <v>0</v>
      </c>
      <c r="O123" s="64">
        <v>3</v>
      </c>
      <c r="P123" s="64">
        <v>4</v>
      </c>
      <c r="Q123" s="10"/>
    </row>
    <row r="124" spans="1:17" ht="11.7" customHeight="1" x14ac:dyDescent="0.25">
      <c r="A124" s="10"/>
      <c r="B124" s="15"/>
      <c r="C124" s="15" t="s">
        <v>315</v>
      </c>
      <c r="D124" s="19" t="s">
        <v>18</v>
      </c>
      <c r="E124" s="18">
        <v>1</v>
      </c>
      <c r="F124" s="18">
        <v>8</v>
      </c>
      <c r="G124" s="18">
        <v>5</v>
      </c>
      <c r="H124" s="18">
        <v>10</v>
      </c>
      <c r="I124" s="10"/>
      <c r="J124" s="15"/>
      <c r="K124" s="39"/>
      <c r="L124" s="39"/>
      <c r="M124" s="39"/>
      <c r="N124" s="39"/>
      <c r="O124" s="39"/>
      <c r="P124" s="39"/>
      <c r="Q124" s="10"/>
    </row>
    <row r="125" spans="1:17" ht="11.7" customHeight="1" x14ac:dyDescent="0.25">
      <c r="A125" s="10"/>
      <c r="I125" s="10"/>
      <c r="J125" s="39"/>
      <c r="K125" s="39"/>
      <c r="L125" s="39"/>
      <c r="M125" s="39"/>
      <c r="N125" s="39"/>
      <c r="O125" s="39"/>
      <c r="P125" s="39"/>
      <c r="Q125" s="10"/>
    </row>
    <row r="126" spans="1:17" ht="11.7" customHeight="1" x14ac:dyDescent="0.25">
      <c r="A126" s="10"/>
      <c r="B126" s="87" t="s">
        <v>36</v>
      </c>
      <c r="C126" s="87"/>
      <c r="D126" s="87"/>
      <c r="E126" s="30">
        <f>SUM(E115:E124)</f>
        <v>19</v>
      </c>
      <c r="F126" s="44">
        <f>SUM(F115:F124)</f>
        <v>10</v>
      </c>
      <c r="G126" s="30">
        <f>SUM(G115:G124)</f>
        <v>23</v>
      </c>
      <c r="H126" s="30">
        <f>SUM(H115:H124)</f>
        <v>30</v>
      </c>
      <c r="I126" s="10"/>
      <c r="J126" s="89" t="s">
        <v>36</v>
      </c>
      <c r="K126" s="89"/>
      <c r="L126" s="89"/>
      <c r="M126" s="65">
        <f>SUM(M115:M125)</f>
        <v>20</v>
      </c>
      <c r="N126" s="65">
        <f>SUM(N115:N125)</f>
        <v>0</v>
      </c>
      <c r="O126" s="65">
        <f>SUM(O115:O125)</f>
        <v>20</v>
      </c>
      <c r="P126" s="65">
        <f>SUM(P115:P125)</f>
        <v>30</v>
      </c>
      <c r="Q126" s="10"/>
    </row>
    <row r="127" spans="1:17" ht="11.7" customHeight="1" x14ac:dyDescent="0.25">
      <c r="B127" s="5"/>
      <c r="C127" s="5"/>
      <c r="D127" s="88"/>
      <c r="E127" s="88"/>
      <c r="F127" s="88"/>
      <c r="G127" s="88"/>
      <c r="H127" s="88"/>
      <c r="J127" s="5"/>
      <c r="K127" s="5"/>
      <c r="L127" s="88"/>
      <c r="M127" s="88"/>
      <c r="N127" s="88"/>
      <c r="O127" s="88"/>
      <c r="P127" s="88"/>
    </row>
    <row r="128" spans="1:17" ht="13.95" customHeight="1" x14ac:dyDescent="0.25">
      <c r="A128" s="2"/>
      <c r="B128" s="80" t="s">
        <v>17</v>
      </c>
      <c r="C128" s="80"/>
      <c r="D128" s="80"/>
      <c r="E128" s="80"/>
      <c r="F128" s="80"/>
      <c r="G128" s="80"/>
      <c r="H128" s="80"/>
      <c r="I128" s="3"/>
      <c r="J128" s="80" t="s">
        <v>17</v>
      </c>
      <c r="K128" s="80"/>
      <c r="L128" s="80"/>
      <c r="M128" s="80"/>
      <c r="N128" s="80"/>
      <c r="O128" s="80"/>
      <c r="P128" s="80"/>
      <c r="Q128" s="4"/>
    </row>
    <row r="129" spans="1:17" ht="8.6999999999999993" customHeight="1" x14ac:dyDescent="0.25">
      <c r="B129" s="6"/>
      <c r="C129" s="6"/>
      <c r="D129" s="6"/>
      <c r="E129" s="6"/>
      <c r="F129" s="6"/>
      <c r="G129" s="6"/>
      <c r="H129" s="6"/>
      <c r="J129" s="6"/>
      <c r="K129" s="6"/>
      <c r="L129" s="6"/>
      <c r="M129" s="6"/>
      <c r="N129" s="6"/>
      <c r="O129" s="6"/>
      <c r="P129" s="6"/>
    </row>
    <row r="130" spans="1:17" ht="14.7" customHeight="1" x14ac:dyDescent="0.25">
      <c r="A130" s="2"/>
      <c r="B130" s="84" t="s">
        <v>316</v>
      </c>
      <c r="C130" s="80"/>
      <c r="D130" s="80"/>
      <c r="E130" s="80"/>
      <c r="F130" s="80"/>
      <c r="G130" s="80"/>
      <c r="H130" s="80"/>
      <c r="I130" s="3"/>
      <c r="J130" s="84" t="s">
        <v>319</v>
      </c>
      <c r="K130" s="80"/>
      <c r="L130" s="80"/>
      <c r="M130" s="80"/>
      <c r="N130" s="80"/>
      <c r="O130" s="80"/>
      <c r="P130" s="80"/>
      <c r="Q130" s="4"/>
    </row>
    <row r="131" spans="1:17" ht="14.7" customHeight="1" x14ac:dyDescent="0.25">
      <c r="A131" s="2"/>
      <c r="B131" s="48" t="s">
        <v>2</v>
      </c>
      <c r="C131" s="48" t="s">
        <v>3</v>
      </c>
      <c r="D131" s="49" t="s">
        <v>4</v>
      </c>
      <c r="E131" s="49" t="s">
        <v>5</v>
      </c>
      <c r="F131" s="49" t="s">
        <v>6</v>
      </c>
      <c r="G131" s="54" t="s">
        <v>30</v>
      </c>
      <c r="H131" s="54" t="s">
        <v>31</v>
      </c>
      <c r="I131" s="4"/>
      <c r="J131" s="48" t="s">
        <v>2</v>
      </c>
      <c r="K131" s="48" t="s">
        <v>3</v>
      </c>
      <c r="L131" s="49" t="s">
        <v>4</v>
      </c>
      <c r="M131" s="49" t="s">
        <v>5</v>
      </c>
      <c r="N131" s="49" t="s">
        <v>6</v>
      </c>
      <c r="O131" s="54" t="s">
        <v>30</v>
      </c>
      <c r="P131" s="54" t="s">
        <v>31</v>
      </c>
      <c r="Q131" s="10"/>
    </row>
    <row r="132" spans="1:17" ht="10.95" customHeight="1" x14ac:dyDescent="0.25">
      <c r="A132" s="10"/>
      <c r="B132" s="15" t="s">
        <v>176</v>
      </c>
      <c r="C132" s="57" t="s">
        <v>231</v>
      </c>
      <c r="D132" s="19" t="s">
        <v>18</v>
      </c>
      <c r="E132" s="19" t="s">
        <v>8</v>
      </c>
      <c r="F132" s="19" t="s">
        <v>9</v>
      </c>
      <c r="G132" s="19" t="s">
        <v>8</v>
      </c>
      <c r="H132" s="19">
        <v>2</v>
      </c>
      <c r="I132" s="10"/>
      <c r="J132" s="61" t="s">
        <v>190</v>
      </c>
      <c r="K132" s="20" t="s">
        <v>251</v>
      </c>
      <c r="L132" s="19" t="s">
        <v>18</v>
      </c>
      <c r="M132" s="19">
        <v>2</v>
      </c>
      <c r="N132" s="19">
        <v>0</v>
      </c>
      <c r="O132" s="19">
        <v>2</v>
      </c>
      <c r="P132" s="19">
        <v>3</v>
      </c>
      <c r="Q132" s="10"/>
    </row>
    <row r="133" spans="1:17" ht="11.7" customHeight="1" x14ac:dyDescent="0.25">
      <c r="A133" s="10"/>
      <c r="B133" s="15" t="s">
        <v>177</v>
      </c>
      <c r="C133" s="57" t="s">
        <v>232</v>
      </c>
      <c r="D133" s="19" t="s">
        <v>18</v>
      </c>
      <c r="E133" s="19" t="s">
        <v>8</v>
      </c>
      <c r="F133" s="19" t="s">
        <v>9</v>
      </c>
      <c r="G133" s="19" t="s">
        <v>8</v>
      </c>
      <c r="H133" s="19">
        <v>2</v>
      </c>
      <c r="I133" s="10"/>
      <c r="J133" s="15" t="s">
        <v>272</v>
      </c>
      <c r="K133" s="20" t="s">
        <v>265</v>
      </c>
      <c r="L133" s="19" t="s">
        <v>18</v>
      </c>
      <c r="M133" s="19" t="s">
        <v>8</v>
      </c>
      <c r="N133" s="19" t="s">
        <v>9</v>
      </c>
      <c r="O133" s="19" t="s">
        <v>8</v>
      </c>
      <c r="P133" s="19" t="s">
        <v>10</v>
      </c>
      <c r="Q133" s="10"/>
    </row>
    <row r="134" spans="1:17" ht="11.7" customHeight="1" x14ac:dyDescent="0.25">
      <c r="A134" s="10"/>
      <c r="B134" s="15" t="s">
        <v>178</v>
      </c>
      <c r="C134" s="57" t="s">
        <v>233</v>
      </c>
      <c r="D134" s="19" t="s">
        <v>18</v>
      </c>
      <c r="E134" s="19">
        <v>2</v>
      </c>
      <c r="F134" s="19">
        <v>0</v>
      </c>
      <c r="G134" s="19">
        <v>2</v>
      </c>
      <c r="H134" s="19">
        <v>2</v>
      </c>
      <c r="I134" s="10"/>
      <c r="J134" s="61" t="s">
        <v>191</v>
      </c>
      <c r="K134" s="20" t="s">
        <v>266</v>
      </c>
      <c r="L134" s="19" t="s">
        <v>18</v>
      </c>
      <c r="M134" s="19" t="s">
        <v>8</v>
      </c>
      <c r="N134" s="19" t="s">
        <v>9</v>
      </c>
      <c r="O134" s="19" t="s">
        <v>8</v>
      </c>
      <c r="P134" s="19" t="s">
        <v>10</v>
      </c>
      <c r="Q134" s="10"/>
    </row>
    <row r="135" spans="1:17" ht="11.7" customHeight="1" x14ac:dyDescent="0.25">
      <c r="A135" s="10"/>
      <c r="B135" s="15" t="s">
        <v>179</v>
      </c>
      <c r="C135" s="57" t="s">
        <v>234</v>
      </c>
      <c r="D135" s="19" t="s">
        <v>18</v>
      </c>
      <c r="E135" s="19" t="s">
        <v>8</v>
      </c>
      <c r="F135" s="19" t="s">
        <v>9</v>
      </c>
      <c r="G135" s="19" t="s">
        <v>8</v>
      </c>
      <c r="H135" s="19">
        <v>2</v>
      </c>
      <c r="I135" s="10"/>
      <c r="J135" s="15" t="s">
        <v>192</v>
      </c>
      <c r="K135" s="20" t="s">
        <v>252</v>
      </c>
      <c r="L135" s="19" t="s">
        <v>18</v>
      </c>
      <c r="M135" s="19" t="s">
        <v>8</v>
      </c>
      <c r="N135" s="19" t="s">
        <v>9</v>
      </c>
      <c r="O135" s="19" t="s">
        <v>8</v>
      </c>
      <c r="P135" s="19" t="s">
        <v>10</v>
      </c>
      <c r="Q135" s="10"/>
    </row>
    <row r="136" spans="1:17" ht="11.4" customHeight="1" x14ac:dyDescent="0.25">
      <c r="A136" s="10"/>
      <c r="B136" s="15" t="s">
        <v>180</v>
      </c>
      <c r="C136" s="57" t="s">
        <v>235</v>
      </c>
      <c r="D136" s="19" t="s">
        <v>18</v>
      </c>
      <c r="E136" s="19" t="s">
        <v>8</v>
      </c>
      <c r="F136" s="19" t="s">
        <v>9</v>
      </c>
      <c r="G136" s="19" t="s">
        <v>8</v>
      </c>
      <c r="H136" s="19">
        <v>2</v>
      </c>
      <c r="I136" s="10"/>
      <c r="J136" s="61" t="s">
        <v>302</v>
      </c>
      <c r="K136" s="20" t="s">
        <v>241</v>
      </c>
      <c r="L136" s="19" t="s">
        <v>18</v>
      </c>
      <c r="M136" s="19">
        <v>2</v>
      </c>
      <c r="N136" s="19">
        <v>0</v>
      </c>
      <c r="O136" s="19">
        <v>2</v>
      </c>
      <c r="P136" s="19">
        <v>3</v>
      </c>
    </row>
    <row r="137" spans="1:17" ht="12" customHeight="1" x14ac:dyDescent="0.25">
      <c r="A137" s="10"/>
      <c r="B137" s="15" t="s">
        <v>181</v>
      </c>
      <c r="C137" s="57" t="s">
        <v>236</v>
      </c>
      <c r="D137" s="19" t="s">
        <v>18</v>
      </c>
      <c r="E137" s="19" t="s">
        <v>8</v>
      </c>
      <c r="F137" s="19" t="s">
        <v>9</v>
      </c>
      <c r="G137" s="19" t="s">
        <v>8</v>
      </c>
      <c r="H137" s="19">
        <v>2</v>
      </c>
      <c r="I137" s="10"/>
      <c r="J137" s="15" t="s">
        <v>331</v>
      </c>
      <c r="K137" s="20" t="s">
        <v>240</v>
      </c>
      <c r="L137" s="19" t="s">
        <v>18</v>
      </c>
      <c r="M137" s="19" t="s">
        <v>8</v>
      </c>
      <c r="N137" s="19" t="s">
        <v>9</v>
      </c>
      <c r="O137" s="19" t="s">
        <v>8</v>
      </c>
      <c r="P137" s="19" t="s">
        <v>10</v>
      </c>
      <c r="Q137" s="10"/>
    </row>
    <row r="138" spans="1:17" ht="12" customHeight="1" x14ac:dyDescent="0.25">
      <c r="A138" s="10"/>
      <c r="B138" s="15" t="s">
        <v>182</v>
      </c>
      <c r="C138" s="58" t="s">
        <v>237</v>
      </c>
      <c r="D138" s="19" t="s">
        <v>18</v>
      </c>
      <c r="E138" s="19" t="s">
        <v>8</v>
      </c>
      <c r="F138" s="19" t="s">
        <v>9</v>
      </c>
      <c r="G138" s="19" t="s">
        <v>8</v>
      </c>
      <c r="H138" s="19">
        <v>2</v>
      </c>
      <c r="I138" s="10"/>
      <c r="J138" s="81" t="s">
        <v>322</v>
      </c>
      <c r="K138" s="82"/>
      <c r="L138" s="82"/>
      <c r="M138" s="82"/>
      <c r="N138" s="82"/>
      <c r="O138" s="82"/>
      <c r="P138" s="83"/>
      <c r="Q138" s="10"/>
    </row>
    <row r="139" spans="1:17" ht="12" customHeight="1" x14ac:dyDescent="0.25">
      <c r="A139" s="10"/>
      <c r="B139" s="15" t="s">
        <v>269</v>
      </c>
      <c r="C139" s="20" t="s">
        <v>267</v>
      </c>
      <c r="D139" s="46" t="s">
        <v>18</v>
      </c>
      <c r="E139" s="19" t="s">
        <v>8</v>
      </c>
      <c r="F139" s="19" t="s">
        <v>9</v>
      </c>
      <c r="G139" s="19" t="s">
        <v>8</v>
      </c>
      <c r="H139" s="19">
        <v>2</v>
      </c>
      <c r="I139" s="10"/>
      <c r="J139" s="59" t="s">
        <v>2</v>
      </c>
      <c r="K139" s="59" t="s">
        <v>3</v>
      </c>
      <c r="L139" s="56" t="s">
        <v>4</v>
      </c>
      <c r="M139" s="56" t="s">
        <v>5</v>
      </c>
      <c r="N139" s="56" t="s">
        <v>6</v>
      </c>
      <c r="O139" s="54" t="s">
        <v>30</v>
      </c>
      <c r="P139" s="54" t="s">
        <v>31</v>
      </c>
      <c r="Q139" s="10"/>
    </row>
    <row r="140" spans="1:17" ht="12" customHeight="1" x14ac:dyDescent="0.25">
      <c r="A140" s="10"/>
      <c r="B140" s="15" t="s">
        <v>286</v>
      </c>
      <c r="C140" s="20" t="s">
        <v>250</v>
      </c>
      <c r="D140" s="46" t="s">
        <v>18</v>
      </c>
      <c r="E140" s="19" t="s">
        <v>8</v>
      </c>
      <c r="F140" s="19" t="s">
        <v>9</v>
      </c>
      <c r="G140" s="19" t="s">
        <v>8</v>
      </c>
      <c r="H140" s="19">
        <v>2</v>
      </c>
      <c r="I140" s="10"/>
      <c r="J140" s="18" t="s">
        <v>253</v>
      </c>
      <c r="K140" s="20" t="s">
        <v>300</v>
      </c>
      <c r="L140" s="46" t="s">
        <v>18</v>
      </c>
      <c r="M140" s="19">
        <v>3</v>
      </c>
      <c r="N140" s="19" t="s">
        <v>9</v>
      </c>
      <c r="O140" s="19">
        <v>3</v>
      </c>
      <c r="P140" s="19">
        <v>4</v>
      </c>
      <c r="Q140" s="10"/>
    </row>
    <row r="141" spans="1:17" ht="12" customHeight="1" x14ac:dyDescent="0.25">
      <c r="A141" s="10"/>
      <c r="B141" s="15" t="s">
        <v>328</v>
      </c>
      <c r="C141" s="20" t="s">
        <v>279</v>
      </c>
      <c r="D141" s="46" t="s">
        <v>18</v>
      </c>
      <c r="E141" s="19">
        <v>2</v>
      </c>
      <c r="F141" s="19">
        <v>0</v>
      </c>
      <c r="G141" s="19">
        <v>2</v>
      </c>
      <c r="H141" s="19">
        <v>2</v>
      </c>
      <c r="I141" s="10"/>
      <c r="J141" s="60" t="s">
        <v>301</v>
      </c>
      <c r="K141" s="52" t="s">
        <v>249</v>
      </c>
      <c r="L141" s="19" t="s">
        <v>18</v>
      </c>
      <c r="M141" s="19">
        <v>3</v>
      </c>
      <c r="N141" s="19">
        <v>0</v>
      </c>
      <c r="O141" s="19">
        <v>3</v>
      </c>
      <c r="P141" s="19">
        <v>4</v>
      </c>
      <c r="Q141" s="10"/>
    </row>
    <row r="142" spans="1:17" ht="11.7" customHeight="1" x14ac:dyDescent="0.25">
      <c r="B142" s="81" t="s">
        <v>317</v>
      </c>
      <c r="C142" s="82"/>
      <c r="D142" s="82"/>
      <c r="E142" s="82"/>
      <c r="F142" s="82"/>
      <c r="G142" s="82"/>
      <c r="H142" s="83"/>
      <c r="I142" s="10"/>
      <c r="J142" s="18"/>
      <c r="K142" s="20"/>
      <c r="L142" s="46"/>
      <c r="M142" s="19"/>
      <c r="N142" s="19"/>
      <c r="O142" s="19"/>
      <c r="P142" s="19"/>
      <c r="Q142" s="10"/>
    </row>
    <row r="143" spans="1:17" ht="11.7" customHeight="1" x14ac:dyDescent="0.25">
      <c r="B143" s="59" t="s">
        <v>2</v>
      </c>
      <c r="C143" s="59" t="s">
        <v>3</v>
      </c>
      <c r="D143" s="56" t="s">
        <v>4</v>
      </c>
      <c r="E143" s="56" t="s">
        <v>5</v>
      </c>
      <c r="F143" s="56" t="s">
        <v>6</v>
      </c>
      <c r="G143" s="54" t="s">
        <v>30</v>
      </c>
      <c r="H143" s="54" t="s">
        <v>31</v>
      </c>
      <c r="I143" s="10"/>
      <c r="J143" s="18"/>
      <c r="K143" s="20"/>
      <c r="L143" s="46"/>
      <c r="M143" s="19"/>
      <c r="N143" s="19"/>
      <c r="O143" s="19"/>
      <c r="P143" s="19"/>
      <c r="Q143" s="10"/>
    </row>
    <row r="144" spans="1:17" ht="11.7" customHeight="1" x14ac:dyDescent="0.25">
      <c r="B144" s="18" t="s">
        <v>296</v>
      </c>
      <c r="C144" s="20" t="s">
        <v>297</v>
      </c>
      <c r="D144" s="19" t="s">
        <v>18</v>
      </c>
      <c r="E144" s="19" t="s">
        <v>8</v>
      </c>
      <c r="F144" s="19">
        <v>0</v>
      </c>
      <c r="G144" s="19">
        <v>2</v>
      </c>
      <c r="H144" s="19" t="s">
        <v>10</v>
      </c>
      <c r="I144" s="10"/>
      <c r="J144" s="18"/>
      <c r="K144" s="20"/>
      <c r="L144" s="46"/>
      <c r="M144" s="19"/>
      <c r="N144" s="19"/>
      <c r="O144" s="19"/>
      <c r="P144" s="19"/>
      <c r="Q144" s="10"/>
    </row>
    <row r="145" spans="2:17" ht="11.7" customHeight="1" x14ac:dyDescent="0.25">
      <c r="B145" s="18"/>
      <c r="C145" s="20"/>
      <c r="D145" s="46"/>
      <c r="E145" s="19"/>
      <c r="F145" s="19"/>
      <c r="G145" s="19"/>
      <c r="H145" s="19"/>
      <c r="I145" s="10"/>
      <c r="J145" s="18"/>
      <c r="K145" s="20"/>
      <c r="L145" s="46"/>
      <c r="M145" s="19"/>
      <c r="N145" s="19"/>
      <c r="O145" s="19"/>
      <c r="P145" s="19"/>
      <c r="Q145" s="10"/>
    </row>
    <row r="146" spans="2:17" ht="11.7" customHeight="1" x14ac:dyDescent="0.25">
      <c r="I146" s="10"/>
      <c r="Q146" s="10"/>
    </row>
    <row r="147" spans="2:17" ht="11.7" customHeight="1" x14ac:dyDescent="0.25">
      <c r="B147" s="81" t="s">
        <v>318</v>
      </c>
      <c r="C147" s="82"/>
      <c r="D147" s="82"/>
      <c r="E147" s="82"/>
      <c r="F147" s="82"/>
      <c r="G147" s="82"/>
      <c r="H147" s="83"/>
      <c r="I147" s="10"/>
      <c r="Q147" s="10"/>
    </row>
    <row r="148" spans="2:17" ht="11.7" customHeight="1" x14ac:dyDescent="0.25">
      <c r="B148" s="59" t="s">
        <v>2</v>
      </c>
      <c r="C148" s="59" t="s">
        <v>3</v>
      </c>
      <c r="D148" s="56" t="s">
        <v>4</v>
      </c>
      <c r="E148" s="56" t="s">
        <v>5</v>
      </c>
      <c r="F148" s="56" t="s">
        <v>6</v>
      </c>
      <c r="G148" s="54" t="s">
        <v>30</v>
      </c>
      <c r="H148" s="54" t="s">
        <v>31</v>
      </c>
      <c r="I148" s="10"/>
      <c r="Q148" s="10"/>
    </row>
    <row r="149" spans="2:17" ht="11.7" customHeight="1" x14ac:dyDescent="0.25">
      <c r="B149" s="18" t="s">
        <v>298</v>
      </c>
      <c r="C149" s="20" t="s">
        <v>299</v>
      </c>
      <c r="D149" s="46" t="s">
        <v>18</v>
      </c>
      <c r="E149" s="19">
        <v>1</v>
      </c>
      <c r="F149" s="19">
        <v>8</v>
      </c>
      <c r="G149" s="19">
        <v>5</v>
      </c>
      <c r="H149" s="19">
        <v>10</v>
      </c>
      <c r="I149" s="10"/>
      <c r="Q149" s="10"/>
    </row>
    <row r="150" spans="2:17" x14ac:dyDescent="0.25">
      <c r="B150" s="18"/>
      <c r="C150" s="20"/>
      <c r="D150" s="46"/>
      <c r="E150" s="19"/>
      <c r="F150" s="19"/>
      <c r="G150" s="19"/>
      <c r="H150" s="19"/>
    </row>
    <row r="153" spans="2:17" x14ac:dyDescent="0.25">
      <c r="B153" s="66"/>
      <c r="C153" s="67" t="s">
        <v>285</v>
      </c>
      <c r="D153" s="67"/>
      <c r="E153" s="66"/>
      <c r="F153" s="66"/>
      <c r="G153" s="66"/>
      <c r="H153" s="66"/>
    </row>
    <row r="154" spans="2:17" x14ac:dyDescent="0.25">
      <c r="B154" s="66"/>
      <c r="C154" s="67" t="s">
        <v>280</v>
      </c>
      <c r="D154" s="67">
        <f>SUM(G29,O29,G59,O59,G95,O95,G126,O126)</f>
        <v>178</v>
      </c>
      <c r="E154" s="66"/>
      <c r="F154" s="66"/>
      <c r="G154" s="66"/>
      <c r="H154" s="66"/>
    </row>
    <row r="155" spans="2:17" x14ac:dyDescent="0.25">
      <c r="B155" s="66"/>
      <c r="C155" s="67" t="s">
        <v>281</v>
      </c>
      <c r="D155" s="67">
        <f>SUM(H29,P29,H59,P59,H95,P95,H126,P126)</f>
        <v>240</v>
      </c>
      <c r="E155" s="66"/>
      <c r="F155" s="66"/>
      <c r="G155" s="66"/>
      <c r="H155" s="66"/>
    </row>
    <row r="156" spans="2:17" x14ac:dyDescent="0.25">
      <c r="B156" s="66"/>
      <c r="C156" s="67" t="s">
        <v>282</v>
      </c>
      <c r="D156" s="67">
        <f>SUM(E29,M29,E59,M59,E95,M95,E126,M126)</f>
        <v>175</v>
      </c>
      <c r="E156" s="66"/>
      <c r="F156" s="66"/>
      <c r="G156" s="66"/>
      <c r="H156" s="66"/>
    </row>
    <row r="157" spans="2:17" x14ac:dyDescent="0.25">
      <c r="B157" s="66"/>
      <c r="C157" s="67" t="s">
        <v>283</v>
      </c>
      <c r="D157" s="67">
        <f>SUM(F126,N126)</f>
        <v>10</v>
      </c>
      <c r="E157" s="66"/>
      <c r="F157" s="66"/>
      <c r="G157" s="66"/>
      <c r="H157" s="66"/>
    </row>
    <row r="158" spans="2:17" x14ac:dyDescent="0.25">
      <c r="B158" s="66"/>
      <c r="C158" s="67" t="s">
        <v>284</v>
      </c>
      <c r="D158" s="67">
        <f>SUM(D156,D157)</f>
        <v>185</v>
      </c>
      <c r="E158" s="66"/>
      <c r="F158" s="66"/>
      <c r="G158" s="66"/>
      <c r="H158" s="66"/>
    </row>
  </sheetData>
  <mergeCells count="52">
    <mergeCell ref="B147:H147"/>
    <mergeCell ref="J138:P138"/>
    <mergeCell ref="B13:D13"/>
    <mergeCell ref="D14:H14"/>
    <mergeCell ref="B76:H76"/>
    <mergeCell ref="J76:P76"/>
    <mergeCell ref="D60:H60"/>
    <mergeCell ref="J97:P97"/>
    <mergeCell ref="J80:P80"/>
    <mergeCell ref="B128:H128"/>
    <mergeCell ref="J13:L13"/>
    <mergeCell ref="L14:P14"/>
    <mergeCell ref="L60:P60"/>
    <mergeCell ref="B29:D29"/>
    <mergeCell ref="B45:H45"/>
    <mergeCell ref="J29:L29"/>
    <mergeCell ref="B108:H108"/>
    <mergeCell ref="J126:L126"/>
    <mergeCell ref="A1:C2"/>
    <mergeCell ref="D1:M1"/>
    <mergeCell ref="D2:M2"/>
    <mergeCell ref="B15:H15"/>
    <mergeCell ref="J15:P15"/>
    <mergeCell ref="J3:P3"/>
    <mergeCell ref="B31:H31"/>
    <mergeCell ref="J31:P31"/>
    <mergeCell ref="B95:D95"/>
    <mergeCell ref="B3:H3"/>
    <mergeCell ref="B33:H33"/>
    <mergeCell ref="J33:P33"/>
    <mergeCell ref="B61:H61"/>
    <mergeCell ref="B80:H80"/>
    <mergeCell ref="J45:P45"/>
    <mergeCell ref="J61:P61"/>
    <mergeCell ref="B63:H63"/>
    <mergeCell ref="J63:P63"/>
    <mergeCell ref="B97:H97"/>
    <mergeCell ref="B142:H142"/>
    <mergeCell ref="J130:P130"/>
    <mergeCell ref="J108:P108"/>
    <mergeCell ref="B59:D59"/>
    <mergeCell ref="J59:L59"/>
    <mergeCell ref="J128:P128"/>
    <mergeCell ref="B126:D126"/>
    <mergeCell ref="B130:H130"/>
    <mergeCell ref="D127:H127"/>
    <mergeCell ref="J95:L95"/>
    <mergeCell ref="L127:P127"/>
    <mergeCell ref="B113:H113"/>
    <mergeCell ref="J113:P113"/>
    <mergeCell ref="B99:H99"/>
    <mergeCell ref="J99:P99"/>
  </mergeCells>
  <phoneticPr fontId="7" type="noConversion"/>
  <pageMargins left="0.25" right="0.25" top="0.75" bottom="0.75" header="0.3" footer="0.3"/>
  <pageSetup paperSize="9" scale="85" fitToHeight="0" orientation="portrait" r:id="rId1"/>
  <headerFooter alignWithMargins="0"/>
  <rowBreaks count="1" manualBreakCount="1">
    <brk id="79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W m k V t o / F 2 y k A A A A 9 g A A A B I A H A B D b 2 5 m a W c v U G F j a 2 F n Z S 5 4 b W w g o h g A K K A U A A A A A A A A A A A A A A A A A A A A A A A A A A A A h Y 8 x D o I w G I W v Q r r T F i T G k J 8 y u E p i 1 B j X p l R o h G L a Y r m b g 0 f y C m I U d X N 8 3 / u G 9 + 7 X G + R D 2 w Q X a a z q d I Y i T F E g t e h K p a s M 9 e 4 Y L l D O Y M 3 F i V c y G G V t 0 8 G W G a q d O 6 e E e O + x n + H O V C S m N C K H Y r U V t W w 5 + s j q v x w q b R 3 X Q i I G + 9 c Y F u M o m u O E J p g C m S A U S n + F e N z 7 b H 8 g L P v G 9 U Y y Z 8 L d B s g U g b w / s A d Q S w M E F A A C A A g A c W m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p p F Y o i k e 4 D g A A A B E A A A A T A B w A R m 9 y b X V s Y X M v U 2 V j d G l v b j E u b S C i G A A o o B Q A A A A A A A A A A A A A A A A A A A A A A A A A A A A r T k 0 u y c z P U w i G 0 I b W A F B L A Q I t A B Q A A g A I A H F p p F b a P x d s p A A A A P Y A A A A S A A A A A A A A A A A A A A A A A A A A A A B D b 2 5 m a W c v U G F j a 2 F n Z S 5 4 b W x Q S w E C L Q A U A A I A C A B x a a R W D 8 r p q 6 Q A A A D p A A A A E w A A A A A A A A A A A A A A A A D w A A A A W 0 N v b n R l b n R f V H l w Z X N d L n h t b F B L A Q I t A B Q A A g A I A H F p p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P L A I Q + t F n R J s Z C I 0 / N 9 5 p A A A A A A I A A A A A A B B m A A A A A Q A A I A A A A K r Y v 8 l R O G O f P Z U C Y A Y L Z p Q E t w 0 S z 4 2 B D T b 8 5 d D a i y p 5 A A A A A A 6 A A A A A A g A A I A A A A L 4 V t t h g s l J + U t e a 6 y P 0 y 1 s Z w U v a O s a l F G + c F 7 G K z J o g U A A A A J P W 7 s / 1 A c s L c R A R r Y j / A m 5 6 z 4 4 0 Q k n 0 8 C W 6 O / z 6 j + d Y s b p r b y Y j r 2 F Z + U Y F f B M d I o x Z v z h h K z v v u X v D G v Q c W 1 X P 4 i j 7 l Q 7 1 K B r Y 1 / 0 f o i I B Q A A A A G g Q b V D V m 4 Q 2 L S 0 + U N 5 T K J A t T K E k 5 m g s 6 1 M r 1 f p V G N P Q c b 9 u d G 3 w e d I C V u 9 u H f 4 r P X A G h c P 4 z M D Z a t S X E V q / V 9 w = < / D a t a M a s h u p > 
</file>

<file path=customXml/itemProps1.xml><?xml version="1.0" encoding="utf-8"?>
<ds:datastoreItem xmlns:ds="http://schemas.openxmlformats.org/officeDocument/2006/customXml" ds:itemID="{DD7A71BD-AF77-4B9C-8C71-08618BB0DC3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 SAMANCIOĞLU</dc:creator>
  <cp:lastModifiedBy>Muhammed İzzet Berat AKBAŞ</cp:lastModifiedBy>
  <cp:lastPrinted>2024-08-09T17:18:29Z</cp:lastPrinted>
  <dcterms:created xsi:type="dcterms:W3CDTF">2023-04-25T09:25:53Z</dcterms:created>
  <dcterms:modified xsi:type="dcterms:W3CDTF">2024-08-10T21:19:07Z</dcterms:modified>
</cp:coreProperties>
</file>